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512E4129-A5E3-4A77-A616-31061F5A9115}" xr6:coauthVersionLast="47" xr6:coauthVersionMax="47" xr10:uidLastSave="{00000000-0000-0000-0000-000000000000}"/>
  <bookViews>
    <workbookView xWindow="-120" yWindow="-120" windowWidth="29040" windowHeight="15840" xr2:uid="{00000000-000D-0000-FFFF-FFFF00000000}"/>
  </bookViews>
  <sheets>
    <sheet name="KFS" sheetId="1" r:id="rId1"/>
    <sheet name="issue" sheetId="4" state="hidden" r:id="rId2"/>
    <sheet name="Data Base" sheetId="2" state="hidden" r:id="rId3"/>
    <sheet name="Sheet2" sheetId="5" state="hidden" r:id="rId4"/>
  </sheets>
  <definedNames>
    <definedName name="_xlnm._FilterDatabase" localSheetId="2" hidden="1">'Data Base'!$A$1:$C$1805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8" i="1" l="1"/>
  <c r="A23" i="1" l="1"/>
  <c r="E23" i="1" s="1"/>
  <c r="A28" i="1"/>
  <c r="E28" i="1" s="1"/>
  <c r="A27" i="1"/>
  <c r="E27" i="1" s="1"/>
  <c r="A26" i="1"/>
  <c r="E26" i="1" s="1"/>
  <c r="A25" i="1"/>
  <c r="E25" i="1" s="1"/>
  <c r="A44" i="1" l="1"/>
  <c r="E44" i="1" s="1"/>
  <c r="A40" i="1"/>
  <c r="E40" i="1" s="1"/>
  <c r="A33" i="1"/>
  <c r="E33" i="1" s="1"/>
  <c r="A39" i="1"/>
  <c r="E39" i="1" s="1"/>
  <c r="A37" i="1"/>
  <c r="E37" i="1" s="1"/>
  <c r="A35" i="1"/>
  <c r="E35" i="1" s="1"/>
  <c r="A34" i="1"/>
  <c r="E34" i="1" s="1"/>
  <c r="G3" i="1" l="1"/>
  <c r="A57" i="1"/>
  <c r="E57" i="1" s="1"/>
  <c r="A56" i="1"/>
  <c r="E56" i="1" s="1"/>
  <c r="A55" i="1"/>
  <c r="E55" i="1" s="1"/>
  <c r="A54" i="1"/>
  <c r="E54" i="1" s="1"/>
  <c r="A53" i="1"/>
  <c r="E53" i="1" s="1"/>
  <c r="A52" i="1"/>
  <c r="E52" i="1" s="1"/>
  <c r="A51" i="1"/>
  <c r="E51" i="1" s="1"/>
  <c r="A50" i="1"/>
  <c r="E50" i="1" s="1"/>
  <c r="A49" i="1"/>
  <c r="E49" i="1" s="1"/>
  <c r="A48" i="1"/>
  <c r="E48" i="1" s="1"/>
  <c r="A47" i="1"/>
  <c r="E47" i="1" s="1"/>
  <c r="A46" i="1"/>
  <c r="E46" i="1" s="1"/>
  <c r="A45" i="1"/>
  <c r="E45" i="1" s="1"/>
  <c r="A43" i="1"/>
  <c r="E43" i="1" s="1"/>
  <c r="A42" i="1"/>
  <c r="E42" i="1" s="1"/>
  <c r="A41" i="1"/>
  <c r="E41" i="1" s="1"/>
  <c r="A38" i="1"/>
  <c r="E38" i="1" s="1"/>
  <c r="A36" i="1"/>
  <c r="E36" i="1" s="1"/>
  <c r="A32" i="1"/>
  <c r="E32" i="1" s="1"/>
  <c r="A31" i="1"/>
  <c r="E31" i="1" s="1"/>
  <c r="A30" i="1"/>
  <c r="E30" i="1" s="1"/>
  <c r="A29" i="1"/>
  <c r="E29" i="1" s="1"/>
  <c r="A24" i="1"/>
  <c r="E24" i="1" s="1"/>
  <c r="A19" i="1"/>
  <c r="E19" i="1" s="1"/>
  <c r="A18" i="1"/>
  <c r="E18" i="1" s="1"/>
  <c r="A17" i="1"/>
  <c r="E17" i="1" s="1"/>
  <c r="A16" i="1"/>
  <c r="E16" i="1" s="1"/>
  <c r="A15" i="1"/>
  <c r="E15" i="1" s="1"/>
  <c r="A14" i="1"/>
  <c r="E14" i="1" s="1"/>
  <c r="A13" i="1"/>
  <c r="E13" i="1" s="1"/>
  <c r="A12" i="1"/>
  <c r="E12" i="1" s="1"/>
  <c r="A11" i="1"/>
  <c r="E11" i="1" s="1"/>
</calcChain>
</file>

<file path=xl/sharedStrings.xml><?xml version="1.0" encoding="utf-8"?>
<sst xmlns="http://schemas.openxmlformats.org/spreadsheetml/2006/main" count="3707" uniqueCount="1985">
  <si>
    <t>United Bank Limited</t>
  </si>
  <si>
    <t>Date</t>
  </si>
  <si>
    <t>Particulars</t>
  </si>
  <si>
    <t>Minimum Balance for Account</t>
  </si>
  <si>
    <t>To open</t>
  </si>
  <si>
    <t>To keep</t>
  </si>
  <si>
    <t>Account Maintenance Fee</t>
  </si>
  <si>
    <t>Indicative Profit Rate. (%)</t>
  </si>
  <si>
    <r>
      <t xml:space="preserve">Profit Payment Frequency </t>
    </r>
    <r>
      <rPr>
        <sz val="9"/>
        <color theme="1"/>
        <rFont val="Calibri"/>
        <family val="2"/>
        <scheme val="minor"/>
      </rPr>
      <t>(Daily, Monthly, Quarterly, Half yearly and yearly)</t>
    </r>
  </si>
  <si>
    <r>
      <t xml:space="preserve">Provide example: </t>
    </r>
    <r>
      <rPr>
        <sz val="9"/>
        <color theme="1"/>
        <rFont val="Calibri"/>
        <family val="2"/>
        <scheme val="minor"/>
      </rPr>
      <t>(On each Rs.1000, you can earn Rs.------ on given periodicity)</t>
    </r>
  </si>
  <si>
    <t>Services</t>
  </si>
  <si>
    <t>Modes</t>
  </si>
  <si>
    <t>Intercity</t>
  </si>
  <si>
    <t>Intra-city</t>
  </si>
  <si>
    <t>Own ATM withdrawal</t>
  </si>
  <si>
    <t>Other Bank ATM</t>
  </si>
  <si>
    <t>ADC/Digital</t>
  </si>
  <si>
    <t>Clearing</t>
  </si>
  <si>
    <t>For other transactions</t>
  </si>
  <si>
    <t>Debit Cards</t>
  </si>
  <si>
    <t>Others</t>
  </si>
  <si>
    <t>Cheque Book</t>
  </si>
  <si>
    <t>Issuance</t>
  </si>
  <si>
    <t>Remittance Foreign</t>
  </si>
  <si>
    <t>Foreign Demand Draft</t>
  </si>
  <si>
    <t>Wire Transfer</t>
  </si>
  <si>
    <t>Statement of Account</t>
  </si>
  <si>
    <t>Annual</t>
  </si>
  <si>
    <t>Half Yearly</t>
  </si>
  <si>
    <t>Duplicate</t>
  </si>
  <si>
    <t>ADC/Digital Channels</t>
  </si>
  <si>
    <t>Fund Transfer</t>
  </si>
  <si>
    <t>Digital Banking</t>
  </si>
  <si>
    <t>Internet Banking subscription (one-time &amp; annual)</t>
  </si>
  <si>
    <t>Mobile Banking subscription (one- time &amp; annual)</t>
  </si>
  <si>
    <t>Normal</t>
  </si>
  <si>
    <t>Same Day</t>
  </si>
  <si>
    <t>Closure of Account</t>
  </si>
  <si>
    <t>You Must Know</t>
  </si>
  <si>
    <t>Key Fact Statement for Deposit Accounts</t>
  </si>
  <si>
    <t>Conventional</t>
  </si>
  <si>
    <t>Customer request</t>
  </si>
  <si>
    <t>UBL Savings Account</t>
  </si>
  <si>
    <t>Currency (PKR, US, EUR, etc.)</t>
  </si>
  <si>
    <t>__________________ Branch</t>
  </si>
  <si>
    <t>City, ____________________</t>
  </si>
  <si>
    <t>Field</t>
  </si>
  <si>
    <t>UBL Business Partner Account</t>
  </si>
  <si>
    <t>UBL Employee Banking Current Account</t>
  </si>
  <si>
    <t>UBL Employee Banking Current Plus Account</t>
  </si>
  <si>
    <t>UBL Employee Banking Saving Account</t>
  </si>
  <si>
    <t>UBL Current Account - Currency (PKR, US, EUR, etc.)</t>
  </si>
  <si>
    <t>UBL Current Account - Minimum Balance for Account - To open</t>
  </si>
  <si>
    <t>UBL Current Account - Minimum Balance for Account - To keep</t>
  </si>
  <si>
    <t>UBL Current Account - Account Maintenance Fee</t>
  </si>
  <si>
    <t>UBL Current Account - Indicative Profit Rate. (%)</t>
  </si>
  <si>
    <t>UBL Current Account - Profit Payment Frequency (Daily, Monthly, Quarterly, Half yearly and yearly)</t>
  </si>
  <si>
    <t>UBL Current Account - Provide example: (On each Rs.1000, you can earn Rs.------ on given periodicity)</t>
  </si>
  <si>
    <t>UBL Current Account - Premature/ Early Encashment/Withdrawal Fee (If any, provide amount/rate)</t>
  </si>
  <si>
    <t>UBL Current Account - Cheque Book - Issuance</t>
  </si>
  <si>
    <t>UBL Current Account - Cheque Book - Stop payment</t>
  </si>
  <si>
    <t>UBL Current Account - Remittance Foreign - Foreign Demand Draft</t>
  </si>
  <si>
    <t>UBL Current Account - Remittance Foreign - Wire Transfer</t>
  </si>
  <si>
    <t>UBL Current Account - Statement of Account - Annual</t>
  </si>
  <si>
    <t>UBL Current Account - Statement of Account - Half Yearly</t>
  </si>
  <si>
    <t>UBL Current Account - Statement of Account - Duplicate</t>
  </si>
  <si>
    <t>UBL Current Account - Fund Transfer - ADC/Digital Channels</t>
  </si>
  <si>
    <t>UBL Current Account - Fund Transfer - Others</t>
  </si>
  <si>
    <t>UBL Current Account - Digital Banking - Internet Banking subscription (one-time &amp; annual)</t>
  </si>
  <si>
    <t>UBL Current Account - Digital Banking - Mobile Banking subscription (one- time &amp; annual)</t>
  </si>
  <si>
    <t>UBL Current Account - Clearing - Normal</t>
  </si>
  <si>
    <t>UBL Current Account - Clearing - Intercity</t>
  </si>
  <si>
    <t>UBL Current Account - Clearing - Same Day</t>
  </si>
  <si>
    <t>UBL Current Account - Closure of Account - Customer request</t>
  </si>
  <si>
    <t>UBL Mukammal Account - Currency (PKR, US, EUR, etc.)</t>
  </si>
  <si>
    <t>UBL Mukammal Account - Minimum Balance for Account - To open</t>
  </si>
  <si>
    <t>UBL Mukammal Account - Minimum Balance for Account - To keep</t>
  </si>
  <si>
    <t>UBL Mukammal Account - Account Maintenance Fee</t>
  </si>
  <si>
    <t>UBL Mukammal Account - Indicative Profit Rate. (%)</t>
  </si>
  <si>
    <t>UBL Mukammal Account - Profit Payment Frequency (Daily, Monthly, Quarterly, Half yearly and yearly)</t>
  </si>
  <si>
    <t>UBL Mukammal Account - Provide example: (On each Rs.1000, you can earn Rs.------ on given periodicity)</t>
  </si>
  <si>
    <t>UBL Mukammal Account - Premature/ Early Encashment/Withdrawal Fee (If any, provide amount/rate)</t>
  </si>
  <si>
    <t>UBL Mukammal Account - Cheque Book - Issuance</t>
  </si>
  <si>
    <t>UBL Mukammal Account - Cheque Book - Stop payment</t>
  </si>
  <si>
    <t>UBL Mukammal Account - Remittance Foreign - Foreign Demand Draft</t>
  </si>
  <si>
    <t>UBL Mukammal Account - Remittance Foreign - Wire Transfer</t>
  </si>
  <si>
    <t>UBL Mukammal Account - Statement of Account - Annual</t>
  </si>
  <si>
    <t>UBL Mukammal Account - Statement of Account - Half Yearly</t>
  </si>
  <si>
    <t>UBL Mukammal Account - Statement of Account - Duplicate</t>
  </si>
  <si>
    <t>UBL Mukammal Account - Fund Transfer - ADC/Digital Channels</t>
  </si>
  <si>
    <t>UBL Mukammal Account - Fund Transfer - Others</t>
  </si>
  <si>
    <t>UBL Mukammal Account - Digital Banking - Internet Banking subscription (one-time &amp; annual)</t>
  </si>
  <si>
    <t>UBL Mukammal Account - Digital Banking - Mobile Banking subscription (one- time &amp; annual)</t>
  </si>
  <si>
    <t>UBL Mukammal Account - Clearing - Normal</t>
  </si>
  <si>
    <t>UBL Mukammal Account - Clearing - Intercity</t>
  </si>
  <si>
    <t>UBL Mukammal Account - Clearing - Same Day</t>
  </si>
  <si>
    <t>UBL Mukammal Account - Closure of Account - Customer request</t>
  </si>
  <si>
    <t>UBL Business Partner Account - Currency (PKR, US, EUR, etc.)</t>
  </si>
  <si>
    <t>UBL Business Partner Account - Minimum Balance for Account - To open</t>
  </si>
  <si>
    <t>UBL Business Partner Account - Minimum Balance for Account - To keep</t>
  </si>
  <si>
    <t>UBL Business Partner Account - Account Maintenance Fee</t>
  </si>
  <si>
    <t>UBL Business Partner Account - Indicative Profit Rate. (%)</t>
  </si>
  <si>
    <t>UBL Business Partner Account - Profit Payment Frequency (Daily, Monthly, Quarterly, Half yearly and yearly)</t>
  </si>
  <si>
    <t>UBL Business Partner Account - Provide example: (On each Rs.1000, you can earn Rs.------ on given periodicity)</t>
  </si>
  <si>
    <t>UBL Business Partner Account - Premature/ Early Encashment/Withdrawal Fee (If any, provide amount/rate)</t>
  </si>
  <si>
    <t>UBL Business Partner Account - Cheque Book - Issuance</t>
  </si>
  <si>
    <t>UBL Business Partner Account - Cheque Book - Stop payment</t>
  </si>
  <si>
    <t>UBL Business Partner Account - Remittance Foreign - Foreign Demand Draft</t>
  </si>
  <si>
    <t>UBL Business Partner Account - Remittance Foreign - Wire Transfer</t>
  </si>
  <si>
    <t>UBL Business Partner Account - Statement of Account - Annual</t>
  </si>
  <si>
    <t>UBL Business Partner Account - Statement of Account - Half Yearly</t>
  </si>
  <si>
    <t>UBL Business Partner Account - Statement of Account - Duplicate</t>
  </si>
  <si>
    <t>UBL Business Partner Account - Fund Transfer - ADC/Digital Channels</t>
  </si>
  <si>
    <t>UBL Business Partner Account - Fund Transfer - Others</t>
  </si>
  <si>
    <t>UBL Business Partner Account - Digital Banking - Internet Banking subscription (one-time &amp; annual)</t>
  </si>
  <si>
    <t>UBL Business Partner Account - Digital Banking - Mobile Banking subscription (one- time &amp; annual)</t>
  </si>
  <si>
    <t>UBL Business Partner Account - Clearing - Normal</t>
  </si>
  <si>
    <t>UBL Business Partner Account - Clearing - Intercity</t>
  </si>
  <si>
    <t>UBL Business Partner Account - Clearing - Same Day</t>
  </si>
  <si>
    <t>UBL Business Partner Account - Closure of Account - Customer request</t>
  </si>
  <si>
    <t>UBL Basic Banking Account - Currency (PKR, US, EUR, etc.)</t>
  </si>
  <si>
    <t>UBL Basic Banking Account - Minimum Balance for Account - To open</t>
  </si>
  <si>
    <t>UBL Basic Banking Account - Minimum Balance for Account - To keep</t>
  </si>
  <si>
    <t>UBL Basic Banking Account - Account Maintenance Fee</t>
  </si>
  <si>
    <t>UBL Basic Banking Account - Indicative Profit Rate. (%)</t>
  </si>
  <si>
    <t>UBL Basic Banking Account - Profit Payment Frequency (Daily, Monthly, Quarterly, Half yearly and yearly)</t>
  </si>
  <si>
    <t>UBL Basic Banking Account - Provide example: (On each Rs.1000, you can earn Rs.------ on given periodicity)</t>
  </si>
  <si>
    <t>UBL Basic Banking Account - Premature/ Early Encashment/Withdrawal Fee (If any, provide amount/rate)</t>
  </si>
  <si>
    <t>UBL Basic Banking Account - Cheque Book - Issuance</t>
  </si>
  <si>
    <t>UBL Basic Banking Account - Cheque Book - Stop payment</t>
  </si>
  <si>
    <t>UBL Basic Banking Account - Remittance Foreign - Foreign Demand Draft</t>
  </si>
  <si>
    <t>UBL Basic Banking Account - Remittance Foreign - Wire Transfer</t>
  </si>
  <si>
    <t>UBL Basic Banking Account - Statement of Account - Annual</t>
  </si>
  <si>
    <t>UBL Basic Banking Account - Statement of Account - Half Yearly</t>
  </si>
  <si>
    <t>UBL Basic Banking Account - Statement of Account - Duplicate</t>
  </si>
  <si>
    <t>UBL Basic Banking Account - Fund Transfer - ADC/Digital Channels</t>
  </si>
  <si>
    <t>UBL Basic Banking Account - Fund Transfer - Others</t>
  </si>
  <si>
    <t>UBL Basic Banking Account - Digital Banking - Internet Banking subscription (one-time &amp; annual)</t>
  </si>
  <si>
    <t>UBL Basic Banking Account - Digital Banking - Mobile Banking subscription (one- time &amp; annual)</t>
  </si>
  <si>
    <t>UBL Basic Banking Account - Clearing - Normal</t>
  </si>
  <si>
    <t>UBL Basic Banking Account - Clearing - Intercity</t>
  </si>
  <si>
    <t>UBL Basic Banking Account - Clearing - Same Day</t>
  </si>
  <si>
    <t>UBL Basic Banking Account - Closure of Account - Customer request</t>
  </si>
  <si>
    <t>UBL eTransaction Account - Currency (PKR, US, EUR, etc.)</t>
  </si>
  <si>
    <t>UBL eTransaction Account - Minimum Balance for Account - To open</t>
  </si>
  <si>
    <t>UBL eTransaction Account - Minimum Balance for Account - To keep</t>
  </si>
  <si>
    <t>UBL eTransaction Account - Account Maintenance Fee</t>
  </si>
  <si>
    <t>UBL eTransaction Account - Indicative Profit Rate. (%)</t>
  </si>
  <si>
    <t>UBL eTransaction Account - Profit Payment Frequency (Daily, Monthly, Quarterly, Half yearly and yearly)</t>
  </si>
  <si>
    <t>UBL eTransaction Account - Provide example: (On each Rs.1000, you can earn Rs.------ on given periodicity)</t>
  </si>
  <si>
    <t>UBL eTransaction Account - Premature/ Early Encashment/Withdrawal Fee (If any, provide amount/rate)</t>
  </si>
  <si>
    <t>UBL eTransaction Account - Cheque Book - Issuance</t>
  </si>
  <si>
    <t>UBL eTransaction Account - Cheque Book - Stop payment</t>
  </si>
  <si>
    <t>UBL eTransaction Account - Remittance Foreign - Foreign Demand Draft</t>
  </si>
  <si>
    <t>UBL eTransaction Account - Remittance Foreign - Wire Transfer</t>
  </si>
  <si>
    <t>UBL eTransaction Account - Statement of Account - Annual</t>
  </si>
  <si>
    <t>UBL eTransaction Account - Statement of Account - Half Yearly</t>
  </si>
  <si>
    <t>UBL eTransaction Account - Statement of Account - Duplicate</t>
  </si>
  <si>
    <t>UBL eTransaction Account - Fund Transfer - ADC/Digital Channels</t>
  </si>
  <si>
    <t>UBL eTransaction Account - Fund Transfer - Others</t>
  </si>
  <si>
    <t>UBL eTransaction Account - Digital Banking - Internet Banking subscription (one-time &amp; annual)</t>
  </si>
  <si>
    <t>UBL eTransaction Account - Digital Banking - Mobile Banking subscription (one- time &amp; annual)</t>
  </si>
  <si>
    <t>UBL eTransaction Account - Clearing - Normal</t>
  </si>
  <si>
    <t>UBL eTransaction Account - Clearing - Intercity</t>
  </si>
  <si>
    <t>UBL eTransaction Account - Clearing - Same Day</t>
  </si>
  <si>
    <t>UBL eTransaction Account - Closure of Account - Customer request</t>
  </si>
  <si>
    <t>UBL Employee Banking Current Account - Currency (PKR, US, EUR, etc.)</t>
  </si>
  <si>
    <t>UBL Employee Banking Current Account - Minimum Balance for Account - To open</t>
  </si>
  <si>
    <t>UBL Employee Banking Current Account - Minimum Balance for Account - To keep</t>
  </si>
  <si>
    <t>UBL Employee Banking Current Account - Account Maintenance Fee</t>
  </si>
  <si>
    <t>UBL Employee Banking Current Account - Indicative Profit Rate. (%)</t>
  </si>
  <si>
    <t>UBL Employee Banking Current Account - Profit Payment Frequency (Daily, Monthly, Quarterly, Half yearly and yearly)</t>
  </si>
  <si>
    <t>UBL Employee Banking Current Account - Provide example: (On each Rs.1000, you can earn Rs.------ on given periodicity)</t>
  </si>
  <si>
    <t>UBL Employee Banking Current Account - Premature/ Early Encashment/Withdrawal Fee (If any, provide amount/rate)</t>
  </si>
  <si>
    <t>UBL Employee Banking Current Account - Cheque Book - Issuance</t>
  </si>
  <si>
    <t>UBL Employee Banking Current Account - Cheque Book - Stop payment</t>
  </si>
  <si>
    <t>UBL Employee Banking Current Account - Remittance Foreign - Foreign Demand Draft</t>
  </si>
  <si>
    <t>UBL Employee Banking Current Account - Remittance Foreign - Wire Transfer</t>
  </si>
  <si>
    <t>UBL Employee Banking Current Account - Statement of Account - Annual</t>
  </si>
  <si>
    <t>UBL Employee Banking Current Account - Statement of Account - Half Yearly</t>
  </si>
  <si>
    <t>UBL Employee Banking Current Account - Statement of Account - Duplicate</t>
  </si>
  <si>
    <t>UBL Employee Banking Current Account - Fund Transfer - ADC/Digital Channels</t>
  </si>
  <si>
    <t>UBL Employee Banking Current Account - Fund Transfer - Others</t>
  </si>
  <si>
    <t>UBL Employee Banking Current Account - Digital Banking - Internet Banking subscription (one-time &amp; annual)</t>
  </si>
  <si>
    <t>UBL Employee Banking Current Account - Digital Banking - Mobile Banking subscription (one- time &amp; annual)</t>
  </si>
  <si>
    <t>UBL Employee Banking Current Account - Clearing - Normal</t>
  </si>
  <si>
    <t>UBL Employee Banking Current Account - Clearing - Intercity</t>
  </si>
  <si>
    <t>UBL Employee Banking Current Account - Clearing - Same Day</t>
  </si>
  <si>
    <t>UBL Employee Banking Current Account - Closure of Account - Customer request</t>
  </si>
  <si>
    <t>UBL Employee Banking Current Plus Account - Currency (PKR, US, EUR, etc.)</t>
  </si>
  <si>
    <t>UBL Employee Banking Current Plus Account - Minimum Balance for Account - To open</t>
  </si>
  <si>
    <t>UBL Employee Banking Current Plus Account - Minimum Balance for Account - To keep</t>
  </si>
  <si>
    <t>UBL Employee Banking Current Plus Account - Account Maintenance Fee</t>
  </si>
  <si>
    <t>UBL Employee Banking Current Plus Account - Indicative Profit Rate. (%)</t>
  </si>
  <si>
    <t>UBL Employee Banking Current Plus Account - Profit Payment Frequency (Daily, Monthly, Quarterly, Half yearly and yearly)</t>
  </si>
  <si>
    <t>UBL Employee Banking Current Plus Account - Provide example: (On each Rs.1000, you can earn Rs.------ on given periodicity)</t>
  </si>
  <si>
    <t>UBL Employee Banking Current Plus Account - Premature/ Early Encashment/Withdrawal Fee (If any, provide amount/rate)</t>
  </si>
  <si>
    <t>UBL Employee Banking Current Plus Account - Cheque Book - Issuance</t>
  </si>
  <si>
    <t>UBL Employee Banking Current Plus Account - Cheque Book - Stop payment</t>
  </si>
  <si>
    <t>UBL Employee Banking Current Plus Account - Remittance Foreign - Foreign Demand Draft</t>
  </si>
  <si>
    <t>UBL Employee Banking Current Plus Account - Remittance Foreign - Wire Transfer</t>
  </si>
  <si>
    <t>UBL Employee Banking Current Plus Account - Statement of Account - Annual</t>
  </si>
  <si>
    <t>UBL Employee Banking Current Plus Account - Statement of Account - Half Yearly</t>
  </si>
  <si>
    <t>UBL Employee Banking Current Plus Account - Statement of Account - Duplicate</t>
  </si>
  <si>
    <t>UBL Employee Banking Current Plus Account - Fund Transfer - ADC/Digital Channels</t>
  </si>
  <si>
    <t>UBL Employee Banking Current Plus Account - Fund Transfer - Others</t>
  </si>
  <si>
    <t>UBL Employee Banking Current Plus Account - Digital Banking - Internet Banking subscription (one-time &amp; annual)</t>
  </si>
  <si>
    <t>UBL Employee Banking Current Plus Account - Digital Banking - Mobile Banking subscription (one- time &amp; annual)</t>
  </si>
  <si>
    <t>UBL Employee Banking Current Plus Account - Clearing - Normal</t>
  </si>
  <si>
    <t>UBL Employee Banking Current Plus Account - Clearing - Intercity</t>
  </si>
  <si>
    <t>UBL Employee Banking Current Plus Account - Clearing - Same Day</t>
  </si>
  <si>
    <t>UBL Employee Banking Current Plus Account - Closure of Account - Customer request</t>
  </si>
  <si>
    <t>UBL Savings Account - Currency (PKR, US, EUR, etc.)</t>
  </si>
  <si>
    <t>UBL Savings Account - Minimum Balance for Account - To open</t>
  </si>
  <si>
    <t>UBL Savings Account - Minimum Balance for Account - To keep</t>
  </si>
  <si>
    <t>UBL Savings Account - Account Maintenance Fee</t>
  </si>
  <si>
    <t>UBL Savings Account - Indicative Profit Rate. (%)</t>
  </si>
  <si>
    <t>UBL Savings Account - Profit Payment Frequency (Daily, Monthly, Quarterly, Half yearly and yearly)</t>
  </si>
  <si>
    <t>UBL Savings Account - Provide example: (On each Rs.1000, you can earn Rs.------ on given periodicity)</t>
  </si>
  <si>
    <t>UBL Savings Account - Premature/ Early Encashment/Withdrawal Fee (If any, provide amount/rate)</t>
  </si>
  <si>
    <t>UBL Savings Account - Cheque Book - Issuance</t>
  </si>
  <si>
    <t>UBL Savings Account - Cheque Book - Stop payment</t>
  </si>
  <si>
    <t>UBL Savings Account - Remittance Foreign - Foreign Demand Draft</t>
  </si>
  <si>
    <t>UBL Savings Account - Remittance Foreign - Wire Transfer</t>
  </si>
  <si>
    <t>UBL Savings Account - Statement of Account - Annual</t>
  </si>
  <si>
    <t>UBL Savings Account - Statement of Account - Half Yearly</t>
  </si>
  <si>
    <t>UBL Savings Account - Statement of Account - Duplicate</t>
  </si>
  <si>
    <t>UBL Savings Account - Fund Transfer - ADC/Digital Channels</t>
  </si>
  <si>
    <t>UBL Savings Account - Fund Transfer - Others</t>
  </si>
  <si>
    <t>UBL Savings Account - Digital Banking - Internet Banking subscription (one-time &amp; annual)</t>
  </si>
  <si>
    <t>UBL Savings Account - Digital Banking - Mobile Banking subscription (one- time &amp; annual)</t>
  </si>
  <si>
    <t>UBL Savings Account - Clearing - Normal</t>
  </si>
  <si>
    <t>UBL Savings Account - Clearing - Intercity</t>
  </si>
  <si>
    <t>UBL Savings Account - Clearing - Same Day</t>
  </si>
  <si>
    <t>UBL Savings Account - Closure of Account - Customer request</t>
  </si>
  <si>
    <t>UBL Zindagi Account (For 60 and above) - Currency (PKR, US, EUR, etc.)</t>
  </si>
  <si>
    <t>UBL Zindagi Account (For 60 and above) - Minimum Balance for Account - To open</t>
  </si>
  <si>
    <t>UBL Zindagi Account (For 60 and above) - Minimum Balance for Account - To keep</t>
  </si>
  <si>
    <t>UBL Zindagi Account (For 60 and above) - Account Maintenance Fee</t>
  </si>
  <si>
    <t>UBL Zindagi Account (For 60 and above) - Indicative Profit Rate. (%)</t>
  </si>
  <si>
    <t>UBL Zindagi Account (For 60 and above) - Profit Payment Frequency (Daily, Monthly, Quarterly, Half yearly and yearly)</t>
  </si>
  <si>
    <t>UBL Zindagi Account (For 60 and above) - Provide example: (On each Rs.1000, you can earn Rs.------ on given periodicity)</t>
  </si>
  <si>
    <t>UBL Zindagi Account (For 60 and above) - Premature/ Early Encashment/Withdrawal Fee (If any, provide amount/rate)</t>
  </si>
  <si>
    <t>UBL Zindagi Account (For 60 and above) - Cheque Book - Issuance</t>
  </si>
  <si>
    <t>UBL Zindagi Account (For 60 and above) - Cheque Book - Stop payment</t>
  </si>
  <si>
    <t>UBL Zindagi Account (For 60 and above) - Remittance Foreign - Foreign Demand Draft</t>
  </si>
  <si>
    <t>UBL Zindagi Account (For 60 and above) - Remittance Foreign - Wire Transfer</t>
  </si>
  <si>
    <t>UBL Zindagi Account (For 60 and above) - Statement of Account - Annual</t>
  </si>
  <si>
    <t>UBL Zindagi Account (For 60 and above) - Statement of Account - Half Yearly</t>
  </si>
  <si>
    <t>UBL Zindagi Account (For 60 and above) - Statement of Account - Duplicate</t>
  </si>
  <si>
    <t>UBL Zindagi Account (For 60 and above) - Fund Transfer - ADC/Digital Channels</t>
  </si>
  <si>
    <t>UBL Zindagi Account (For 60 and above) - Fund Transfer - Others</t>
  </si>
  <si>
    <t>UBL Zindagi Account (For 60 and above) - Digital Banking - Internet Banking subscription (one-time &amp; annual)</t>
  </si>
  <si>
    <t>UBL Zindagi Account (For 60 and above) - Digital Banking - Mobile Banking subscription (one- time &amp; annual)</t>
  </si>
  <si>
    <t>UBL Zindagi Account (For 60 and above) - Clearing - Normal</t>
  </si>
  <si>
    <t>UBL Zindagi Account (For 60 and above) - Clearing - Intercity</t>
  </si>
  <si>
    <t>UBL Zindagi Account (For 60 and above) - Clearing - Same Day</t>
  </si>
  <si>
    <t>UBL Zindagi Account (For 60 and above) - Closure of Account - Customer request</t>
  </si>
  <si>
    <t>UBL Employee Banking Saving Account - Currency (PKR, US, EUR, etc.)</t>
  </si>
  <si>
    <t>UBL Employee Banking Saving Account - Minimum Balance for Account - To open</t>
  </si>
  <si>
    <t>UBL Employee Banking Saving Account - Minimum Balance for Account - To keep</t>
  </si>
  <si>
    <t>UBL Employee Banking Saving Account - Account Maintenance Fee</t>
  </si>
  <si>
    <t>UBL Employee Banking Saving Account - Indicative Profit Rate. (%)</t>
  </si>
  <si>
    <t>UBL Employee Banking Saving Account - Profit Payment Frequency (Daily, Monthly, Quarterly, Half yearly and yearly)</t>
  </si>
  <si>
    <t>UBL Employee Banking Saving Account - Provide example: (On each Rs.1000, you can earn Rs.------ on given periodicity)</t>
  </si>
  <si>
    <t>UBL Employee Banking Saving Account - Premature/ Early Encashment/Withdrawal Fee (If any, provide amount/rate)</t>
  </si>
  <si>
    <t>UBL Employee Banking Saving Account - Cheque Book - Issuance</t>
  </si>
  <si>
    <t>UBL Employee Banking Saving Account - Cheque Book - Stop payment</t>
  </si>
  <si>
    <t>UBL Employee Banking Saving Account - Remittance Foreign - Foreign Demand Draft</t>
  </si>
  <si>
    <t>UBL Employee Banking Saving Account - Remittance Foreign - Wire Transfer</t>
  </si>
  <si>
    <t>UBL Employee Banking Saving Account - Statement of Account - Annual</t>
  </si>
  <si>
    <t>UBL Employee Banking Saving Account - Statement of Account - Half Yearly</t>
  </si>
  <si>
    <t>UBL Employee Banking Saving Account - Statement of Account - Duplicate</t>
  </si>
  <si>
    <t>UBL Employee Banking Saving Account - Fund Transfer - ADC/Digital Channels</t>
  </si>
  <si>
    <t>UBL Employee Banking Saving Account - Fund Transfer - Others</t>
  </si>
  <si>
    <t>UBL Employee Banking Saving Account - Digital Banking - Internet Banking subscription (one-time &amp; annual)</t>
  </si>
  <si>
    <t>UBL Employee Banking Saving Account - Digital Banking - Mobile Banking subscription (one- time &amp; annual)</t>
  </si>
  <si>
    <t>UBL Employee Banking Saving Account - Clearing - Normal</t>
  </si>
  <si>
    <t>UBL Employee Banking Saving Account - Clearing - Intercity</t>
  </si>
  <si>
    <t>UBL Employee Banking Saving Account - Clearing - Same Day</t>
  </si>
  <si>
    <t>UBL Employee Banking Saving Account - Closure of Account - Customer request</t>
  </si>
  <si>
    <t>UBL Mahana Aamdani Savings Account - Currency (PKR, US, EUR, etc.)</t>
  </si>
  <si>
    <t>UBL Mahana Aamdani Savings Account - Minimum Balance for Account - To open</t>
  </si>
  <si>
    <t>UBL Mahana Aamdani Savings Account - Minimum Balance for Account - To keep</t>
  </si>
  <si>
    <t>UBL Mahana Aamdani Savings Account - Account Maintenance Fee</t>
  </si>
  <si>
    <t>UBL Mahana Aamdani Savings Account - Indicative Profit Rate. (%)</t>
  </si>
  <si>
    <t>UBL Mahana Aamdani Savings Account - Profit Payment Frequency (Daily, Monthly, Quarterly, Half yearly and yearly)</t>
  </si>
  <si>
    <t>UBL Mahana Aamdani Savings Account - Provide example: (On each Rs.1000, you can earn Rs.------ on given periodicity)</t>
  </si>
  <si>
    <t>UBL Mahana Aamdani Savings Account - Premature/ Early Encashment/Withdrawal Fee (If any, provide amount/rate)</t>
  </si>
  <si>
    <t>UBL Mahana Aamdani Savings Account - Cheque Book - Issuance</t>
  </si>
  <si>
    <t>UBL Mahana Aamdani Savings Account - Cheque Book - Stop payment</t>
  </si>
  <si>
    <t>UBL Mahana Aamdani Savings Account - Remittance Foreign - Foreign Demand Draft</t>
  </si>
  <si>
    <t>UBL Mahana Aamdani Savings Account - Remittance Foreign - Wire Transfer</t>
  </si>
  <si>
    <t>UBL Mahana Aamdani Savings Account - Statement of Account - Annual</t>
  </si>
  <si>
    <t>UBL Mahana Aamdani Savings Account - Statement of Account - Half Yearly</t>
  </si>
  <si>
    <t>UBL Mahana Aamdani Savings Account - Statement of Account - Duplicate</t>
  </si>
  <si>
    <t>UBL Mahana Aamdani Savings Account - Fund Transfer - ADC/Digital Channels</t>
  </si>
  <si>
    <t>UBL Mahana Aamdani Savings Account - Fund Transfer - Others</t>
  </si>
  <si>
    <t>UBL Mahana Aamdani Savings Account - Digital Banking - Internet Banking subscription (one-time &amp; annual)</t>
  </si>
  <si>
    <t>UBL Mahana Aamdani Savings Account - Digital Banking - Mobile Banking subscription (one- time &amp; annual)</t>
  </si>
  <si>
    <t>UBL Mahana Aamdani Savings Account - Clearing - Normal</t>
  </si>
  <si>
    <t>UBL Mahana Aamdani Savings Account - Clearing - Intercity</t>
  </si>
  <si>
    <t>UBL Mahana Aamdani Savings Account - Clearing - Same Day</t>
  </si>
  <si>
    <t>UBL Mahana Aamdani Savings Account - Closure of Account - Customer request</t>
  </si>
  <si>
    <t>UBL UniSaver Plus Account - Currency (PKR, US, EUR, etc.)</t>
  </si>
  <si>
    <t>UBL UniSaver Plus Account - Minimum Balance for Account - To open</t>
  </si>
  <si>
    <t>UBL UniSaver Plus Account - Minimum Balance for Account - To keep</t>
  </si>
  <si>
    <t>UBL UniSaver Plus Account - Account Maintenance Fee</t>
  </si>
  <si>
    <t>UBL UniSaver Plus Account - Indicative Profit Rate. (%)</t>
  </si>
  <si>
    <t>UBL UniSaver Plus Account - Profit Payment Frequency (Daily, Monthly, Quarterly, Half yearly and yearly)</t>
  </si>
  <si>
    <t>UBL UniSaver Plus Account - Provide example: (On each Rs.1000, you can earn Rs.------ on given periodicity)</t>
  </si>
  <si>
    <t>UBL UniSaver Plus Account - Premature/ Early Encashment/Withdrawal Fee (If any, provide amount/rate)</t>
  </si>
  <si>
    <t>UBL UniSaver Plus Account - Cheque Book - Issuance</t>
  </si>
  <si>
    <t>UBL UniSaver Plus Account - Cheque Book - Stop payment</t>
  </si>
  <si>
    <t>UBL UniSaver Plus Account - Remittance Foreign - Foreign Demand Draft</t>
  </si>
  <si>
    <t>UBL UniSaver Plus Account - Remittance Foreign - Wire Transfer</t>
  </si>
  <si>
    <t>UBL UniSaver Plus Account - Statement of Account - Annual</t>
  </si>
  <si>
    <t>UBL UniSaver Plus Account - Statement of Account - Half Yearly</t>
  </si>
  <si>
    <t>UBL UniSaver Plus Account - Statement of Account - Duplicate</t>
  </si>
  <si>
    <t>UBL UniSaver Plus Account - Fund Transfer - ADC/Digital Channels</t>
  </si>
  <si>
    <t>UBL UniSaver Plus Account - Fund Transfer - Others</t>
  </si>
  <si>
    <t>UBL UniSaver Plus Account - Digital Banking - Internet Banking subscription (one-time &amp; annual)</t>
  </si>
  <si>
    <t>UBL UniSaver Plus Account - Digital Banking - Mobile Banking subscription (one- time &amp; annual)</t>
  </si>
  <si>
    <t>UBL UniSaver Plus Account - Clearing - Normal</t>
  </si>
  <si>
    <t>UBL UniSaver Plus Account - Clearing - Intercity</t>
  </si>
  <si>
    <t>UBL UniSaver Plus Account - Clearing - Same Day</t>
  </si>
  <si>
    <t>UBL UniSaver Plus Account - Closure of Account - Customer request</t>
  </si>
  <si>
    <t>UBL First Minor Account - Currency (PKR, US, EUR, etc.)</t>
  </si>
  <si>
    <t>UBL First Minor Account - Minimum Balance for Account - To open</t>
  </si>
  <si>
    <t>UBL First Minor Account - Minimum Balance for Account - To keep</t>
  </si>
  <si>
    <t>UBL First Minor Account - Account Maintenance Fee</t>
  </si>
  <si>
    <t>UBL First Minor Account - Indicative Profit Rate. (%)</t>
  </si>
  <si>
    <t>UBL First Minor Account - Profit Payment Frequency (Daily, Monthly, Quarterly, Half yearly and yearly)</t>
  </si>
  <si>
    <t>UBL First Minor Account - Provide example: (On each Rs.1000, you can earn Rs.------ on given periodicity)</t>
  </si>
  <si>
    <t>UBL First Minor Account - Premature/ Early Encashment/Withdrawal Fee (If any, provide amount/rate)</t>
  </si>
  <si>
    <t>UBL First Minor Account - Cheque Book - Issuance</t>
  </si>
  <si>
    <t>UBL First Minor Account - Cheque Book - Stop payment</t>
  </si>
  <si>
    <t>UBL First Minor Account - Remittance Foreign - Foreign Demand Draft</t>
  </si>
  <si>
    <t>UBL First Minor Account - Remittance Foreign - Wire Transfer</t>
  </si>
  <si>
    <t>UBL First Minor Account - Statement of Account - Annual</t>
  </si>
  <si>
    <t>UBL First Minor Account - Statement of Account - Half Yearly</t>
  </si>
  <si>
    <t>UBL First Minor Account - Statement of Account - Duplicate</t>
  </si>
  <si>
    <t>UBL First Minor Account - Fund Transfer - ADC/Digital Channels</t>
  </si>
  <si>
    <t>UBL First Minor Account - Fund Transfer - Others</t>
  </si>
  <si>
    <t>UBL First Minor Account - Digital Banking - Internet Banking subscription (one-time &amp; annual)</t>
  </si>
  <si>
    <t>UBL First Minor Account - Digital Banking - Mobile Banking subscription (one- time &amp; annual)</t>
  </si>
  <si>
    <t>UBL First Minor Account - Clearing - Normal</t>
  </si>
  <si>
    <t>UBL First Minor Account - Clearing - Intercity</t>
  </si>
  <si>
    <t>UBL First Minor Account - Clearing - Same Day</t>
  </si>
  <si>
    <t>UBL First Minor Account - Closure of Account - Customer request</t>
  </si>
  <si>
    <t xml:space="preserve">No. </t>
  </si>
  <si>
    <t>PKR</t>
  </si>
  <si>
    <t>NIL</t>
  </si>
  <si>
    <t>No</t>
  </si>
  <si>
    <t>Free</t>
  </si>
  <si>
    <t>N/A</t>
  </si>
  <si>
    <t>Rs. 500/-</t>
  </si>
  <si>
    <t>Rs. 15/- per leaf</t>
  </si>
  <si>
    <t>As Per SOC</t>
  </si>
  <si>
    <t>Rs. 1000/-</t>
  </si>
  <si>
    <t>Rs. 1,600/-</t>
  </si>
  <si>
    <t>Rs. 1,000/-</t>
  </si>
  <si>
    <t>Rs. 10,000/-</t>
  </si>
  <si>
    <t>Rs. 50/-</t>
  </si>
  <si>
    <t>I ACKNOWLEDGE RECEIVING AND UNDERSTAND THIS KEY FACT STATEMENT</t>
  </si>
  <si>
    <t>Customer Name:</t>
  </si>
  <si>
    <t>Product Chosen:</t>
  </si>
  <si>
    <t>Mandate of account:</t>
  </si>
  <si>
    <t>Address</t>
  </si>
  <si>
    <t>Contact No.:</t>
  </si>
  <si>
    <t>Mobile No.</t>
  </si>
  <si>
    <t>Email Address</t>
  </si>
  <si>
    <t>SMS</t>
  </si>
  <si>
    <t>UBL Current Account - SMS - ADC/Digital</t>
  </si>
  <si>
    <t>UBL Current Account - SMS - Clearing</t>
  </si>
  <si>
    <t>UBL Current Account - SMS - For other transactions</t>
  </si>
  <si>
    <t>UBL Mukammal Account - SMS - ADC/Digital</t>
  </si>
  <si>
    <t>UBL Mukammal Account - SMS - Clearing</t>
  </si>
  <si>
    <t>UBL Mukammal Account - SMS - For other transactions</t>
  </si>
  <si>
    <t>UBL Business Partner Account - SMS - ADC/Digital</t>
  </si>
  <si>
    <t>UBL Business Partner Account - SMS - Clearing</t>
  </si>
  <si>
    <t>UBL Business Partner Account - SMS - For other transactions</t>
  </si>
  <si>
    <t>UBL Basic Banking Account - SMS - ADC/Digital</t>
  </si>
  <si>
    <t>UBL Basic Banking Account - SMS - Clearing</t>
  </si>
  <si>
    <t>UBL Basic Banking Account - SMS - For other transactions</t>
  </si>
  <si>
    <t>UBL eTransaction Account - SMS - ADC/Digital</t>
  </si>
  <si>
    <t>UBL eTransaction Account - SMS - Clearing</t>
  </si>
  <si>
    <t>UBL eTransaction Account - SMS - For other transactions</t>
  </si>
  <si>
    <t>UBL Employee Banking Current Account - SMS - ADC/Digital</t>
  </si>
  <si>
    <t>UBL Employee Banking Current Account - SMS - Clearing</t>
  </si>
  <si>
    <t>UBL Employee Banking Current Account - SMS - For other transactions</t>
  </si>
  <si>
    <t>UBL Savings Account - SMS - ADC/Digital</t>
  </si>
  <si>
    <t>UBL Savings Account - SMS - Clearing</t>
  </si>
  <si>
    <t>UBL Savings Account - SMS - For other transactions</t>
  </si>
  <si>
    <t>UBL Mahana Aamdani Savings Account - SMS - ADC/Digital</t>
  </si>
  <si>
    <t>UBL Mahana Aamdani Savings Account - SMS - Clearing</t>
  </si>
  <si>
    <t>UBL Mahana Aamdani Savings Account - SMS - For other transactions</t>
  </si>
  <si>
    <t>UBL UniSaver Plus Account - SMS - ADC/Digital</t>
  </si>
  <si>
    <t>UBL UniSaver Plus Account - SMS - Clearing</t>
  </si>
  <si>
    <t>UBL UniSaver Plus Account - SMS - For other transactions</t>
  </si>
  <si>
    <t>UBL First Minor Account - SMS - ADC/Digital</t>
  </si>
  <si>
    <t>UBL First Minor Account - SMS - Clearing</t>
  </si>
  <si>
    <t>UBL First Minor Account - SMS - For other transactions</t>
  </si>
  <si>
    <t>UBL Zindagi Account (For 60 and above) - SMS - ADC/Digital</t>
  </si>
  <si>
    <t>UBL Zindagi Account (For 60 and above) - SMS - Clearing</t>
  </si>
  <si>
    <t>UBL Zindagi Account (For 60 and above) - SMS - For other transactions</t>
  </si>
  <si>
    <t>UBL Employee Banking Saving Account - SMS - ADC/Digital</t>
  </si>
  <si>
    <t>UBL Employee Banking Saving Account - SMS - Clearing</t>
  </si>
  <si>
    <t>UBL Employee Banking Saving Account - SMS - For other transactions</t>
  </si>
  <si>
    <t>UBL Employee Banking Current Plus Account - SMS - ADC/Digital</t>
  </si>
  <si>
    <t>UBL Employee Banking Current Plus Account - SMS - Clearing</t>
  </si>
  <si>
    <t>UBL Employee Banking Current Plus Account - SMS - For other transactions</t>
  </si>
  <si>
    <t>UBL VISA Classic Issuance</t>
  </si>
  <si>
    <t>UBL Premium Master Issuance</t>
  </si>
  <si>
    <t>Union Pay Debit Card Issuance</t>
  </si>
  <si>
    <t>Paypak Debit Card Issuance</t>
  </si>
  <si>
    <t>UBL VISA Classic Annual</t>
  </si>
  <si>
    <t>UBL Premium Master Annual</t>
  </si>
  <si>
    <t>Union Pay Debit Card Annual</t>
  </si>
  <si>
    <t>Paypak Debit Card Annual</t>
  </si>
  <si>
    <t>Others Annual</t>
  </si>
  <si>
    <t>UBL Current Account - Debit Cards - UBL VISA Classic Issuance</t>
  </si>
  <si>
    <t>UBL Current Account - Debit Cards - UBL VISA Classic Annual</t>
  </si>
  <si>
    <t>UBL Current Account - Debit Cards - UBL Premium Master Issuance</t>
  </si>
  <si>
    <t>UBL Current Account - Debit Cards - UBL Premium Master Annual</t>
  </si>
  <si>
    <t>UBL Current Account - Debit Cards - Union Pay Debit Card Issuance</t>
  </si>
  <si>
    <t>UBL Current Account - Debit Cards - Union Pay Debit Card Annual</t>
  </si>
  <si>
    <t>UBL Current Account - Debit Cards - Paypak Debit Card Issuance</t>
  </si>
  <si>
    <t>UBL Current Account - Debit Cards - Paypak Debit Card Annual</t>
  </si>
  <si>
    <t>UBL Current Account - Debit Cards - Others Issuance</t>
  </si>
  <si>
    <t>UBL Current Account - Debit Cards - Others Annual</t>
  </si>
  <si>
    <t>UBL Mukammal Account - Debit Cards - UBL VISA Classic Issuance</t>
  </si>
  <si>
    <t>UBL Mukammal Account - Debit Cards - UBL VISA Classic Annual</t>
  </si>
  <si>
    <t>UBL Mukammal Account - Debit Cards - UBL Premium Master Issuance</t>
  </si>
  <si>
    <t>UBL Mukammal Account - Debit Cards - UBL Premium Master Annual</t>
  </si>
  <si>
    <t>UBL Mukammal Account - Debit Cards - Union Pay Debit Card Issuance</t>
  </si>
  <si>
    <t>UBL Mukammal Account - Debit Cards - Union Pay Debit Card Annual</t>
  </si>
  <si>
    <t>UBL Mukammal Account - Debit Cards - Paypak Debit Card Issuance</t>
  </si>
  <si>
    <t>UBL Mukammal Account - Debit Cards - Paypak Debit Card Annual</t>
  </si>
  <si>
    <t>UBL Mukammal Account - Debit Cards - Others Issuance</t>
  </si>
  <si>
    <t>UBL Mukammal Account - Debit Cards - Others Annual</t>
  </si>
  <si>
    <t>UBL Business Partner Account - Debit Cards - UBL VISA Classic Issuance</t>
  </si>
  <si>
    <t>UBL Business Partner Account - Debit Cards - UBL VISA Classic Annual</t>
  </si>
  <si>
    <t>UBL Business Partner Account - Debit Cards - UBL Premium Master Issuance</t>
  </si>
  <si>
    <t>UBL Business Partner Account - Debit Cards - UBL Premium Master Annual</t>
  </si>
  <si>
    <t>UBL Business Partner Account - Debit Cards - Union Pay Debit Card Issuance</t>
  </si>
  <si>
    <t>UBL Business Partner Account - Debit Cards - Union Pay Debit Card Annual</t>
  </si>
  <si>
    <t>UBL Business Partner Account - Debit Cards - Paypak Debit Card Issuance</t>
  </si>
  <si>
    <t>UBL Business Partner Account - Debit Cards - Paypak Debit Card Annual</t>
  </si>
  <si>
    <t>UBL Business Partner Account - Debit Cards - Others Issuance</t>
  </si>
  <si>
    <t>UBL Business Partner Account - Debit Cards - Others Annual</t>
  </si>
  <si>
    <t>UBL Basic Banking Account - Debit Cards - UBL VISA Classic Issuance</t>
  </si>
  <si>
    <t>UBL Basic Banking Account - Debit Cards - UBL VISA Classic Annual</t>
  </si>
  <si>
    <t>UBL Basic Banking Account - Debit Cards - UBL Premium Master Issuance</t>
  </si>
  <si>
    <t>UBL Basic Banking Account - Debit Cards - UBL Premium Master Annual</t>
  </si>
  <si>
    <t>UBL Basic Banking Account - Debit Cards - Union Pay Debit Card Issuance</t>
  </si>
  <si>
    <t>UBL Basic Banking Account - Debit Cards - Union Pay Debit Card Annual</t>
  </si>
  <si>
    <t>UBL Basic Banking Account - Debit Cards - Paypak Debit Card Issuance</t>
  </si>
  <si>
    <t>UBL Basic Banking Account - Debit Cards - Paypak Debit Card Annual</t>
  </si>
  <si>
    <t>UBL Basic Banking Account - Debit Cards - Others Annual</t>
  </si>
  <si>
    <t>UBL Basic Banking Account - Debit Cards - Others Issuance</t>
  </si>
  <si>
    <t>UBL eTransaction Account - Debit Cards - UBL VISA Classic Issuance</t>
  </si>
  <si>
    <t>UBL eTransaction Account - Debit Cards - UBL VISA Classic Annual</t>
  </si>
  <si>
    <t>UBL eTransaction Account - Debit Cards - UBL Premium Master Issuance</t>
  </si>
  <si>
    <t>UBL eTransaction Account - Debit Cards - UBL Premium Master Annual</t>
  </si>
  <si>
    <t>UBL eTransaction Account - Debit Cards - Union Pay Debit Card Issuance</t>
  </si>
  <si>
    <t>UBL eTransaction Account - Debit Cards - Union Pay Debit Card Annual</t>
  </si>
  <si>
    <t>UBL eTransaction Account - Debit Cards - Paypak Debit Card Issuance</t>
  </si>
  <si>
    <t>UBL eTransaction Account - Debit Cards - Paypak Debit Card Annual</t>
  </si>
  <si>
    <t>UBL eTransaction Account - Debit Cards - Others Issuance</t>
  </si>
  <si>
    <t>UBL eTransaction Account - Debit Cards - Others Annual</t>
  </si>
  <si>
    <t>UBL Employee Banking Current Account - Debit Cards - UBL VISA Classic Issuance</t>
  </si>
  <si>
    <t>UBL Employee Banking Current Account - Debit Cards - UBL VISA Classic Annual</t>
  </si>
  <si>
    <t>UBL Employee Banking Current Account - Debit Cards - UBL Premium Master Issuance</t>
  </si>
  <si>
    <t>UBL Employee Banking Current Account - Debit Cards - UBL Premium Master Annual</t>
  </si>
  <si>
    <t>UBL Employee Banking Current Account - Debit Cards - Union Pay Debit Card Issuance</t>
  </si>
  <si>
    <t>UBL Employee Banking Current Account - Debit Cards - Union Pay Debit Card Annual</t>
  </si>
  <si>
    <t>UBL Employee Banking Current Account - Debit Cards - Paypak Debit Card Issuance</t>
  </si>
  <si>
    <t>UBL Employee Banking Current Account - Debit Cards - Paypak Debit Card Annual</t>
  </si>
  <si>
    <t>UBL Employee Banking Current Account - Debit Cards - Others Issuance</t>
  </si>
  <si>
    <t>UBL Employee Banking Current Account - Debit Cards - Others Annual</t>
  </si>
  <si>
    <t>UBL Employee Banking Current Plus Account - Debit Cards - UBL VISA Classic Issuance</t>
  </si>
  <si>
    <t>UBL Employee Banking Current Plus Account - Debit Cards - UBL VISA Classic Annual</t>
  </si>
  <si>
    <t>UBL Employee Banking Current Plus Account - Debit Cards - UBL Premium Master Issuance</t>
  </si>
  <si>
    <t>UBL Employee Banking Current Plus Account - Debit Cards - UBL Premium Master Annual</t>
  </si>
  <si>
    <t>UBL Employee Banking Current Plus Account - Debit Cards - Union Pay Debit Card Issuance</t>
  </si>
  <si>
    <t>UBL Employee Banking Current Plus Account - Debit Cards - Union Pay Debit Card Annual</t>
  </si>
  <si>
    <t>UBL Employee Banking Current Plus Account - Debit Cards - Paypak Debit Card Issuance</t>
  </si>
  <si>
    <t>UBL Employee Banking Current Plus Account - Debit Cards - Paypak Debit Card Annual</t>
  </si>
  <si>
    <t>UBL Employee Banking Current Plus Account - Debit Cards - Others Issuance</t>
  </si>
  <si>
    <t>UBL Employee Banking Current Plus Account - Debit Cards - Others Annual</t>
  </si>
  <si>
    <t>UBL Savings Account - Debit Cards - UBL VISA Classic Issuance</t>
  </si>
  <si>
    <t>UBL Savings Account - Debit Cards - UBL VISA Classic Annual</t>
  </si>
  <si>
    <t>UBL Savings Account - Debit Cards - UBL Premium Master Issuance</t>
  </si>
  <si>
    <t>UBL Savings Account - Debit Cards - UBL Premium Master Annual</t>
  </si>
  <si>
    <t>UBL Savings Account - Debit Cards - Union Pay Debit Card Issuance</t>
  </si>
  <si>
    <t>UBL Savings Account - Debit Cards - Union Pay Debit Card Annual</t>
  </si>
  <si>
    <t>UBL Savings Account - Debit Cards - Paypak Debit Card Issuance</t>
  </si>
  <si>
    <t>UBL Savings Account - Debit Cards - Paypak Debit Card Annual</t>
  </si>
  <si>
    <t>UBL Savings Account - Debit Cards - Others Issuance</t>
  </si>
  <si>
    <t>UBL Savings Account - Debit Cards - Others Annual</t>
  </si>
  <si>
    <t>UBL Mahana Aamdani Savings Account - Debit Cards - UBL VISA Classic Issuance</t>
  </si>
  <si>
    <t>UBL Mahana Aamdani Savings Account - Debit Cards - UBL VISA Classic Annual</t>
  </si>
  <si>
    <t>UBL Mahana Aamdani Savings Account - Debit Cards - UBL Premium Master Issuance</t>
  </si>
  <si>
    <t>UBL Mahana Aamdani Savings Account - Debit Cards - UBL Premium Master Annual</t>
  </si>
  <si>
    <t>UBL Mahana Aamdani Savings Account - Debit Cards - Union Pay Debit Card Issuance</t>
  </si>
  <si>
    <t>UBL Mahana Aamdani Savings Account - Debit Cards - Union Pay Debit Card Annual</t>
  </si>
  <si>
    <t>UBL Mahana Aamdani Savings Account - Debit Cards - Paypak Debit Card Issuance</t>
  </si>
  <si>
    <t>UBL Mahana Aamdani Savings Account - Debit Cards - Paypak Debit Card Annual</t>
  </si>
  <si>
    <t>UBL Mahana Aamdani Savings Account - Debit Cards - Others Issuance</t>
  </si>
  <si>
    <t>UBL Mahana Aamdani Savings Account - Debit Cards - Others Annual</t>
  </si>
  <si>
    <t>UBL UniSaver Plus Account - Debit Cards - UBL VISA Classic Issuance</t>
  </si>
  <si>
    <t>UBL UniSaver Plus Account - Debit Cards - UBL Premium Master Issuance</t>
  </si>
  <si>
    <t>UBL UniSaver Plus Account - Debit Cards - Union Pay Debit Card Issuance</t>
  </si>
  <si>
    <t>UBL UniSaver Plus Account - Debit Cards - Paypak Debit Card Issuance</t>
  </si>
  <si>
    <t>UBL UniSaver Plus Account - Debit Cards - Others Issuance</t>
  </si>
  <si>
    <t>UBL UniSaver Plus Account - Debit Cards - UBL Premium Master Annual</t>
  </si>
  <si>
    <t>UBL UniSaver Plus Account - Debit Cards - Union Pay Debit Card Annual</t>
  </si>
  <si>
    <t>UBL UniSaver Plus Account - Debit Cards - Paypak Debit Card Annual</t>
  </si>
  <si>
    <t>UBL UniSaver Plus Account - Debit Cards - Others Annual</t>
  </si>
  <si>
    <t>UBL First Minor Account - Debit Cards - UBL VISA Classic Issuance</t>
  </si>
  <si>
    <t>UBL First Minor Account - Debit Cards - UBL Premium Master Issuance</t>
  </si>
  <si>
    <t>UBL First Minor Account - Debit Cards - Union Pay Debit Card Issuance</t>
  </si>
  <si>
    <t>UBL First Minor Account - Debit Cards - Paypak Debit Card Issuance</t>
  </si>
  <si>
    <t>UBL First Minor Account - Debit Cards - UBL VISA Classic Annual</t>
  </si>
  <si>
    <t>UBL First Minor Account - Debit Cards - UBL Premium Master Annual</t>
  </si>
  <si>
    <t>UBL First Minor Account - Debit Cards - Union Pay Debit Card Annual</t>
  </si>
  <si>
    <t>UBL First Minor Account - Debit Cards - Paypak Debit Card Annual</t>
  </si>
  <si>
    <t>UBL First Minor Account - Debit Cards - Others Issuance</t>
  </si>
  <si>
    <t>UBL First Minor Account - Debit Cards - Others Annual</t>
  </si>
  <si>
    <t>UBL Zindagi Account (For 60 and above) - Debit Cards - UBL VISA Classic Issuance</t>
  </si>
  <si>
    <t>UBL Zindagi Account (For 60 and above) - Debit Cards - Paypak Debit Card Issuance</t>
  </si>
  <si>
    <t>UBL Zindagi Account (For 60 and above) - Debit Cards - Others Issuance</t>
  </si>
  <si>
    <t>UBL Zindagi Account (For 60 and above) - Debit Cards - UBL VISA Classic Annual</t>
  </si>
  <si>
    <t>UBL Zindagi Account (For 60 and above) - Debit Cards - UBL Premium Master Annual</t>
  </si>
  <si>
    <t>UBL Zindagi Account (For 60 and above) - Debit Cards - Union Pay Debit Card Annual</t>
  </si>
  <si>
    <t>UBL Zindagi Account (For 60 and above) - Debit Cards - Paypak Debit Card Annual</t>
  </si>
  <si>
    <t>UBL Zindagi Account (For 60 and above) - Debit Cards - Others Annual</t>
  </si>
  <si>
    <t>UBL Employee Banking Saving Account - Debit Cards - UBL VISA Classic Issuance</t>
  </si>
  <si>
    <t>UBL Employee Banking Saving Account - Debit Cards - UBL Premium Master Issuance</t>
  </si>
  <si>
    <t>UBL Employee Banking Saving Account - Debit Cards - Union Pay Debit Card Issuance</t>
  </si>
  <si>
    <t>UBL Employee Banking Saving Account - Debit Cards - Paypak Debit Card Issuance</t>
  </si>
  <si>
    <t>UBL Employee Banking Saving Account - Debit Cards - Others Issuance</t>
  </si>
  <si>
    <t>UBL Employee Banking Saving Account - Debit Cards - UBL VISA Classic Annual</t>
  </si>
  <si>
    <t>UBL Employee Banking Saving Account - Debit Cards - UBL Premium Master Annual</t>
  </si>
  <si>
    <t>UBL Employee Banking Saving Account - Debit Cards - Union Pay Debit Card Annual</t>
  </si>
  <si>
    <t>UBL Employee Banking Saving Account - Debit Cards - Paypak Debit Card Annual</t>
  </si>
  <si>
    <t>UBL Employee Banking Saving Account - Debit Cards - Others Annual</t>
  </si>
  <si>
    <t>UBL Asaan Current - Currency (PKR, US, EUR, etc.)</t>
  </si>
  <si>
    <t>UBL Asaan Current - Minimum Balance for Account - To open</t>
  </si>
  <si>
    <t>UBL Asaan Current - Minimum Balance for Account - To keep</t>
  </si>
  <si>
    <t>UBL Asaan Current - Account Maintenance Fee</t>
  </si>
  <si>
    <t>UBL Asaan Current - Indicative Profit Rate. (%)</t>
  </si>
  <si>
    <t>UBL Asaan Current - Profit Payment Frequency (Daily, Monthly, Quarterly, Half yearly and yearly)</t>
  </si>
  <si>
    <t>UBL Asaan Current - Provide example: (On each Rs.1000, you can earn Rs.------ on given periodicity)</t>
  </si>
  <si>
    <t>UBL Asaan Current - Premature/ Early Encashment/Withdrawal Fee (If any, provide amount/rate)</t>
  </si>
  <si>
    <t>UBL Asaan Current - SMS - ADC/Digital</t>
  </si>
  <si>
    <t>UBL Asaan Current - SMS - Clearing</t>
  </si>
  <si>
    <t>UBL Asaan Current - SMS - For other transactions</t>
  </si>
  <si>
    <t>UBL Asaan Current - Debit Cards - UBL VISA Classic Issuance</t>
  </si>
  <si>
    <t>UBL Asaan Current - Debit Cards - UBL VISA Classic Annual</t>
  </si>
  <si>
    <t>UBL Asaan Current - Debit Cards - UBL Premium Master Issuance</t>
  </si>
  <si>
    <t>UBL Asaan Current - Debit Cards - UBL Premium Master Annual</t>
  </si>
  <si>
    <t>UBL Asaan Current - Debit Cards - Union Pay Debit Card Issuance</t>
  </si>
  <si>
    <t>UBL Asaan Current - Debit Cards - Union Pay Debit Card Annual</t>
  </si>
  <si>
    <t>UBL Asaan Current - Debit Cards - Paypak Debit Card Issuance</t>
  </si>
  <si>
    <t>UBL Asaan Current - Debit Cards - Paypak Debit Card Annual</t>
  </si>
  <si>
    <t>UBL Asaan Current - Debit Cards - Others Issuance</t>
  </si>
  <si>
    <t>UBL Asaan Current - Debit Cards - Others Annual</t>
  </si>
  <si>
    <t>UBL Asaan Current - Cheque Book - Issuance</t>
  </si>
  <si>
    <t>UBL Asaan Current - Cheque Book - Stop payment</t>
  </si>
  <si>
    <t>UBL Asaan Current - Remittance Foreign - Foreign Demand Draft</t>
  </si>
  <si>
    <t>UBL Asaan Current - Remittance Foreign - Wire Transfer</t>
  </si>
  <si>
    <t>UBL Asaan Current - Statement of Account - Annual</t>
  </si>
  <si>
    <t>UBL Asaan Current - Statement of Account - Half Yearly</t>
  </si>
  <si>
    <t>UBL Asaan Current - Statement of Account - Duplicate</t>
  </si>
  <si>
    <t>UBL Asaan Current - Fund Transfer - ADC/Digital Channels</t>
  </si>
  <si>
    <t>UBL Asaan Current - Fund Transfer - Others</t>
  </si>
  <si>
    <t>UBL Asaan Current - Digital Banking - Internet Banking subscription (one-time &amp; annual)</t>
  </si>
  <si>
    <t>UBL Asaan Current - Digital Banking - Mobile Banking subscription (one- time &amp; annual)</t>
  </si>
  <si>
    <t>UBL Asaan Current - Clearing - Normal</t>
  </si>
  <si>
    <t>UBL Asaan Current - Clearing - Intercity</t>
  </si>
  <si>
    <t>UBL Asaan Current - Clearing - Same Day</t>
  </si>
  <si>
    <t>UBL Asaan Current - Closure of Account - Customer request</t>
  </si>
  <si>
    <t>UBL Asaan Savings - Currency (PKR, US, EUR, etc.)</t>
  </si>
  <si>
    <t>UBL Asaan Savings - Minimum Balance for Account - To open</t>
  </si>
  <si>
    <t>UBL Asaan Savings - Minimum Balance for Account - To keep</t>
  </si>
  <si>
    <t>UBL Asaan Savings - Account Maintenance Fee</t>
  </si>
  <si>
    <t>UBL Asaan Savings - Indicative Profit Rate. (%)</t>
  </si>
  <si>
    <t>UBL Asaan Savings - Profit Payment Frequency (Daily, Monthly, Quarterly, Half yearly and yearly)</t>
  </si>
  <si>
    <t>UBL Asaan Savings - Provide example: (On each Rs.1000, you can earn Rs.------ on given periodicity)</t>
  </si>
  <si>
    <t>UBL Asaan Savings - Premature/ Early Encashment/Withdrawal Fee (If any, provide amount/rate)</t>
  </si>
  <si>
    <t>UBL Asaan Savings - SMS - ADC/Digital</t>
  </si>
  <si>
    <t>UBL Asaan Savings - SMS - Clearing</t>
  </si>
  <si>
    <t>UBL Asaan Savings - SMS - For other transactions</t>
  </si>
  <si>
    <t>UBL Asaan Savings - Debit Cards - UBL VISA Classic Issuance</t>
  </si>
  <si>
    <t>UBL Asaan Savings - Debit Cards - UBL VISA Classic Annual</t>
  </si>
  <si>
    <t>UBL Asaan Savings - Debit Cards - UBL Premium Master Issuance</t>
  </si>
  <si>
    <t>UBL Asaan Savings - Debit Cards - UBL Premium Master Annual</t>
  </si>
  <si>
    <t>UBL Asaan Savings - Debit Cards - Union Pay Debit Card Issuance</t>
  </si>
  <si>
    <t>UBL Asaan Savings - Debit Cards - Union Pay Debit Card Annual</t>
  </si>
  <si>
    <t>UBL Asaan Savings - Debit Cards - Paypak Debit Card Issuance</t>
  </si>
  <si>
    <t>UBL Asaan Savings - Debit Cards - Paypak Debit Card Annual</t>
  </si>
  <si>
    <t>UBL Asaan Savings - Debit Cards - Others Issuance</t>
  </si>
  <si>
    <t>UBL Asaan Savings - Debit Cards - Others Annual</t>
  </si>
  <si>
    <t>UBL Asaan Savings - Cheque Book - Issuance</t>
  </si>
  <si>
    <t>UBL Asaan Savings - Cheque Book - Stop payment</t>
  </si>
  <si>
    <t>UBL Asaan Savings - Remittance Foreign - Foreign Demand Draft</t>
  </si>
  <si>
    <t>UBL Asaan Savings - Remittance Foreign - Wire Transfer</t>
  </si>
  <si>
    <t>UBL Asaan Savings - Statement of Account - Annual</t>
  </si>
  <si>
    <t>UBL Asaan Savings - Statement of Account - Half Yearly</t>
  </si>
  <si>
    <t>UBL Asaan Savings - Statement of Account - Duplicate</t>
  </si>
  <si>
    <t>UBL Asaan Savings - Fund Transfer - ADC/Digital Channels</t>
  </si>
  <si>
    <t>UBL Asaan Savings - Fund Transfer - Others</t>
  </si>
  <si>
    <t>UBL Asaan Savings - Digital Banking - Internet Banking subscription (one-time &amp; annual)</t>
  </si>
  <si>
    <t>UBL Asaan Savings - Digital Banking - Mobile Banking subscription (one- time &amp; annual)</t>
  </si>
  <si>
    <t>UBL Asaan Savings - Clearing - Normal</t>
  </si>
  <si>
    <t>UBL Asaan Savings - Clearing - Intercity</t>
  </si>
  <si>
    <t>UBL Asaan Savings - Clearing - Same Day</t>
  </si>
  <si>
    <t>UBL Asaan Savings - Closure of Account - Customer request</t>
  </si>
  <si>
    <t>Others Issuance</t>
  </si>
  <si>
    <t>Stop Payment</t>
  </si>
  <si>
    <t>Remittance (Local)</t>
  </si>
  <si>
    <t>Rs. 100/-</t>
  </si>
  <si>
    <t>Yes</t>
  </si>
  <si>
    <t>To Be Filled By BM</t>
  </si>
  <si>
    <t>Bi Annualy</t>
  </si>
  <si>
    <t>Monthly</t>
  </si>
  <si>
    <t>Daily/ Monthly</t>
  </si>
  <si>
    <t>1000*Profit Rate/365* Total Days</t>
  </si>
  <si>
    <r>
      <t xml:space="preserve">Is Profit Paid on account </t>
    </r>
    <r>
      <rPr>
        <sz val="9"/>
        <color theme="1"/>
        <rFont val="Calibri"/>
        <family val="2"/>
        <scheme val="minor"/>
      </rPr>
      <t>(Yes/No) Subject to the applicable tax rate</t>
    </r>
  </si>
  <si>
    <t>UBL Current Account - Is Profit Paid on account (Yes/No) Subject to the applicable tax rate</t>
  </si>
  <si>
    <t>UBL Mukammal Account - Is Profit Paid on account (Yes/No) Subject to the applicable tax rate</t>
  </si>
  <si>
    <t>UBL Business Partner Account - Is Profit Paid on account (Yes/No) Subject to the applicable tax rate</t>
  </si>
  <si>
    <t>UBL Basic Banking Account - Is Profit Paid on account (Yes/No) Subject to the applicable tax rate</t>
  </si>
  <si>
    <t>UBL eTransaction Account - Is Profit Paid on account (Yes/No) Subject to the applicable tax rate</t>
  </si>
  <si>
    <t>UBL Employee Banking Current Account - Is Profit Paid on account (Yes/No) Subject to the applicable tax rate</t>
  </si>
  <si>
    <t>UBL Employee Banking Current Plus Account - Is Profit Paid on account (Yes/No) Subject to the applicable tax rate</t>
  </si>
  <si>
    <t>UBL Savings Account - Is Profit Paid on account (Yes/No) Subject to the applicable tax rate</t>
  </si>
  <si>
    <t>UBL Mahana Aamdani Savings Account - Is Profit Paid on account (Yes/No) Subject to the applicable tax rate</t>
  </si>
  <si>
    <t>UBL UniSaver Plus Account - Is Profit Paid on account (Yes/No) Subject to the applicable tax rate</t>
  </si>
  <si>
    <t>UBL First Minor Account - Is Profit Paid on account (Yes/No) Subject to the applicable tax rate</t>
  </si>
  <si>
    <t>UBL Zindagi Account (For 60 and above) - Is Profit Paid on account (Yes/No) Subject to the applicable tax rate</t>
  </si>
  <si>
    <t>UBL Employee Banking Saving Account - Is Profit Paid on account (Yes/No) Subject to the applicable tax rate</t>
  </si>
  <si>
    <t>UBL Asaan Current - Is Profit Paid on account (Yes/No) Subject to the applicable tax rate</t>
  </si>
  <si>
    <t>UBL Asaan Savings - Is Profit Paid on account (Yes/No) Subject to the applicable tax rate</t>
  </si>
  <si>
    <r>
      <t xml:space="preserve">Premature/ Early Encashment/Withdrawal Fee </t>
    </r>
    <r>
      <rPr>
        <sz val="9"/>
        <color theme="1"/>
        <rFont val="Calibri"/>
        <family val="2"/>
        <scheme val="minor"/>
      </rPr>
      <t>(If any, provide amount/rate)</t>
    </r>
  </si>
  <si>
    <t>UBL UniSaver Plus Account - Debit Cards - UBL VISA Classic Annual</t>
  </si>
  <si>
    <t>UBL Regular TDR - Currency (PKR, US, EUR, etc.)</t>
  </si>
  <si>
    <t>UBL Regular TDR - Minimum Balance for Account - To open</t>
  </si>
  <si>
    <t>UBL Regular TDR - Minimum Balance for Account - To keep</t>
  </si>
  <si>
    <t>UBL Regular TDR - Account Maintenance Fee</t>
  </si>
  <si>
    <t>UBL Regular TDR - Is Profit Paid on account (Yes/No) Subject to the applicable tax rate</t>
  </si>
  <si>
    <t>UBL Regular TDR - Indicative Profit Rate. (%)</t>
  </si>
  <si>
    <t>UBL Regular TDR - Profit Payment Frequency (Daily, Monthly, Quarterly, Half yearly and yearly)</t>
  </si>
  <si>
    <t>UBL Regular TDR - Provide example: (On each Rs.1000, you can earn Rs.------ on given periodicity)</t>
  </si>
  <si>
    <t>UBL Regular TDR - Premature/ Early Encashment/Withdrawal Fee (If any, provide amount/rate)</t>
  </si>
  <si>
    <t>UBL Regular TDR - SMS - ADC/Digital</t>
  </si>
  <si>
    <t>UBL Regular TDR - SMS - Clearing</t>
  </si>
  <si>
    <t>UBL Regular TDR - SMS - For other transactions</t>
  </si>
  <si>
    <t>UBL Regular TDR - Debit Cards - UBL VISA Classic Issuance</t>
  </si>
  <si>
    <t>UBL Regular TDR - Debit Cards - UBL VISA Classic Annual</t>
  </si>
  <si>
    <t>UBL Regular TDR - Debit Cards - UBL Premium Master Issuance</t>
  </si>
  <si>
    <t>UBL Regular TDR - Debit Cards - UBL Premium Master Annual</t>
  </si>
  <si>
    <t>UBL Regular TDR - Debit Cards - Union Pay Debit Card Issuance</t>
  </si>
  <si>
    <t>UBL Regular TDR - Debit Cards - Union Pay Debit Card Annual</t>
  </si>
  <si>
    <t>UBL Regular TDR - Debit Cards - Paypak Debit Card Issuance</t>
  </si>
  <si>
    <t>UBL Regular TDR - Debit Cards - Paypak Debit Card Annual</t>
  </si>
  <si>
    <t>UBL Regular TDR - Debit Cards - Others Issuance</t>
  </si>
  <si>
    <t>UBL Regular TDR - Debit Cards - Others Annual</t>
  </si>
  <si>
    <t>UBL Regular TDR - Cheque Book - Issuance</t>
  </si>
  <si>
    <t>UBL Regular TDR - Cheque Book - Stop Payment</t>
  </si>
  <si>
    <t>UBL Regular TDR - Remittance Foreign - Foreign Demand Draft</t>
  </si>
  <si>
    <t>UBL Regular TDR - Remittance Foreign - Wire Transfer</t>
  </si>
  <si>
    <t>UBL Regular TDR - Statement of Account - Annual</t>
  </si>
  <si>
    <t>UBL Regular TDR - Statement of Account - Half Yearly</t>
  </si>
  <si>
    <t>UBL Regular TDR - Statement of Account - Duplicate</t>
  </si>
  <si>
    <t>UBL Regular TDR - Fund Transfer - ADC/Digital Channels</t>
  </si>
  <si>
    <t>UBL Regular TDR - Fund Transfer - Others</t>
  </si>
  <si>
    <t>UBL Regular TDR - Digital Banking - Internet Banking subscription (one-time &amp; annual)</t>
  </si>
  <si>
    <t>UBL Regular TDR - Digital Banking - Mobile Banking subscription (one- time &amp; annual)</t>
  </si>
  <si>
    <t>UBL Regular TDR - Clearing - Normal</t>
  </si>
  <si>
    <t>UBL Regular TDR - Clearing - Intercity</t>
  </si>
  <si>
    <t>UBL Regular TDR - Clearing - Same Day</t>
  </si>
  <si>
    <t>UBL Regular TDR - Closure of Account - Customer request</t>
  </si>
  <si>
    <t>COD Monthly Payout - Currency (PKR, US, EUR, etc.)</t>
  </si>
  <si>
    <t>COD Monthly Payout - Minimum Balance for Account - To open</t>
  </si>
  <si>
    <t>COD Monthly Payout - Minimum Balance for Account - To keep</t>
  </si>
  <si>
    <t>COD Monthly Payout - Account Maintenance Fee</t>
  </si>
  <si>
    <t>COD Monthly Payout - Is Profit Paid on account (Yes/No) Subject to the applicable tax rate</t>
  </si>
  <si>
    <t>COD Monthly Payout - Indicative Profit Rate. (%)</t>
  </si>
  <si>
    <t>COD Monthly Payout - Profit Payment Frequency (Daily, Monthly, Quarterly, Half yearly and yearly)</t>
  </si>
  <si>
    <t>COD Monthly Payout - Provide example: (On each Rs.1000, you can earn Rs.------ on given periodicity)</t>
  </si>
  <si>
    <t>COD Monthly Payout - Premature/ Early Encashment/Withdrawal Fee (If any, provide amount/rate)</t>
  </si>
  <si>
    <t>COD Monthly Payout - SMS - ADC/Digital</t>
  </si>
  <si>
    <t>COD Monthly Payout - SMS - Clearing</t>
  </si>
  <si>
    <t>COD Monthly Payout - SMS - For other transactions</t>
  </si>
  <si>
    <t>COD Monthly Payout - Debit Cards - UBL VISA Classic Issuance</t>
  </si>
  <si>
    <t>COD Monthly Payout - Debit Cards - UBL VISA Classic Annual</t>
  </si>
  <si>
    <t>COD Monthly Payout - Debit Cards - UBL Premium Master Issuance</t>
  </si>
  <si>
    <t>COD Monthly Payout - Debit Cards - UBL Premium Master Annual</t>
  </si>
  <si>
    <t>COD Monthly Payout - Debit Cards - Union Pay Debit Card Issuance</t>
  </si>
  <si>
    <t>COD Monthly Payout - Debit Cards - Union Pay Debit Card Annual</t>
  </si>
  <si>
    <t>COD Monthly Payout - Debit Cards - Paypak Debit Card Issuance</t>
  </si>
  <si>
    <t>COD Monthly Payout - Debit Cards - Paypak Debit Card Annual</t>
  </si>
  <si>
    <t>COD Monthly Payout - Debit Cards - Others Issuance</t>
  </si>
  <si>
    <t>COD Monthly Payout - Debit Cards - Others Annual</t>
  </si>
  <si>
    <t>COD Monthly Payout - Cheque Book - Issuance</t>
  </si>
  <si>
    <t>COD Monthly Payout - Cheque Book - Stop Payment</t>
  </si>
  <si>
    <t>COD Monthly Payout - Remittance Foreign - Foreign Demand Draft</t>
  </si>
  <si>
    <t>COD Monthly Payout - Remittance Foreign - Wire Transfer</t>
  </si>
  <si>
    <t>COD Monthly Payout - Statement of Account - Annual</t>
  </si>
  <si>
    <t>COD Monthly Payout - Statement of Account - Half Yearly</t>
  </si>
  <si>
    <t>COD Monthly Payout - Statement of Account - Duplicate</t>
  </si>
  <si>
    <t>COD Monthly Payout - Fund Transfer - ADC/Digital Channels</t>
  </si>
  <si>
    <t>COD Monthly Payout - Fund Transfer - Others</t>
  </si>
  <si>
    <t>COD Monthly Payout - Digital Banking - Internet Banking subscription (one-time &amp; annual)</t>
  </si>
  <si>
    <t>COD Monthly Payout - Digital Banking - Mobile Banking subscription (one- time &amp; annual)</t>
  </si>
  <si>
    <t>COD Monthly Payout - Clearing - Normal</t>
  </si>
  <si>
    <t>COD Monthly Payout - Clearing - Intercity</t>
  </si>
  <si>
    <t>COD Monthly Payout - Clearing - Same Day</t>
  </si>
  <si>
    <t>COD Monthly Payout - Closure of Account - Customer request</t>
  </si>
  <si>
    <t>7 Days Notice Deposit - Currency (PKR, US, EUR, etc.)</t>
  </si>
  <si>
    <t>7 Days Notice Deposit - Minimum Balance for Account - To open</t>
  </si>
  <si>
    <t>7 Days Notice Deposit - Minimum Balance for Account - To keep</t>
  </si>
  <si>
    <t>7 Days Notice Deposit - Account Maintenance Fee</t>
  </si>
  <si>
    <t>7 Days Notice Deposit - Is Profit Paid on account (Yes/No) Subject to the applicable tax rate</t>
  </si>
  <si>
    <t>7 Days Notice Deposit - Indicative Profit Rate. (%)</t>
  </si>
  <si>
    <t>7 Days Notice Deposit - Profit Payment Frequency (Daily, Monthly, Quarterly, Half yearly and yearly)</t>
  </si>
  <si>
    <t>7 Days Notice Deposit - Provide example: (On each Rs.1000, you can earn Rs.------ on given periodicity)</t>
  </si>
  <si>
    <t>7 Days Notice Deposit - Premature/ Early Encashment/Withdrawal Fee (If any, provide amount/rate)</t>
  </si>
  <si>
    <t>7 Days Notice Deposit - SMS - ADC/Digital</t>
  </si>
  <si>
    <t>7 Days Notice Deposit - SMS - Clearing</t>
  </si>
  <si>
    <t>7 Days Notice Deposit - SMS - For other transactions</t>
  </si>
  <si>
    <t>7 Days Notice Deposit - Debit Cards - UBL VISA Classic Issuance</t>
  </si>
  <si>
    <t>7 Days Notice Deposit - Debit Cards - UBL VISA Classic Annual</t>
  </si>
  <si>
    <t>7 Days Notice Deposit - Debit Cards - UBL Premium Master Issuance</t>
  </si>
  <si>
    <t>7 Days Notice Deposit - Debit Cards - UBL Premium Master Annual</t>
  </si>
  <si>
    <t>7 Days Notice Deposit - Debit Cards - Union Pay Debit Card Issuance</t>
  </si>
  <si>
    <t>7 Days Notice Deposit - Debit Cards - Union Pay Debit Card Annual</t>
  </si>
  <si>
    <t>7 Days Notice Deposit - Debit Cards - Paypak Debit Card Issuance</t>
  </si>
  <si>
    <t>7 Days Notice Deposit - Debit Cards - Paypak Debit Card Annual</t>
  </si>
  <si>
    <t>7 Days Notice Deposit - Debit Cards - Others Issuance</t>
  </si>
  <si>
    <t>7 Days Notice Deposit - Debit Cards - Others Annual</t>
  </si>
  <si>
    <t>7 Days Notice Deposit - Cheque Book - Issuance</t>
  </si>
  <si>
    <t>7 Days Notice Deposit - Cheque Book - Stop Payment</t>
  </si>
  <si>
    <t>7 Days Notice Deposit - Remittance Foreign - Foreign Demand Draft</t>
  </si>
  <si>
    <t>7 Days Notice Deposit - Remittance Foreign - Wire Transfer</t>
  </si>
  <si>
    <t>7 Days Notice Deposit - Statement of Account - Annual</t>
  </si>
  <si>
    <t>7 Days Notice Deposit - Statement of Account - Half Yearly</t>
  </si>
  <si>
    <t>7 Days Notice Deposit - Statement of Account - Duplicate</t>
  </si>
  <si>
    <t>7 Days Notice Deposit - Fund Transfer - ADC/Digital Channels</t>
  </si>
  <si>
    <t>7 Days Notice Deposit - Fund Transfer - Others</t>
  </si>
  <si>
    <t>7 Days Notice Deposit - Digital Banking - Internet Banking subscription (one-time &amp; annual)</t>
  </si>
  <si>
    <t>7 Days Notice Deposit - Digital Banking - Mobile Banking subscription (one- time &amp; annual)</t>
  </si>
  <si>
    <t>7 Days Notice Deposit - Clearing - Normal</t>
  </si>
  <si>
    <t>7 Days Notice Deposit - Clearing - Intercity</t>
  </si>
  <si>
    <t>7 Days Notice Deposit - Clearing - Same Day</t>
  </si>
  <si>
    <t>7 Days Notice Deposit - Closure of Account - Customer request</t>
  </si>
  <si>
    <t>UTTIP - Currency (PKR, US, EUR, etc.)</t>
  </si>
  <si>
    <t>UTTIP - Minimum Balance for Account - To open</t>
  </si>
  <si>
    <t>UTTIP - Minimum Balance for Account - To keep</t>
  </si>
  <si>
    <t>UTTIP - Account Maintenance Fee</t>
  </si>
  <si>
    <t>UTTIP - Is Profit Paid on account (Yes/No) Subject to the applicable tax rate</t>
  </si>
  <si>
    <t>UTTIP - Indicative Profit Rate. (%)</t>
  </si>
  <si>
    <t>UTTIP - Profit Payment Frequency (Daily, Monthly, Quarterly, Half yearly and yearly)</t>
  </si>
  <si>
    <t>UTTIP - Provide example: (On each Rs.1000, you can earn Rs.------ on given periodicity)</t>
  </si>
  <si>
    <t>UTTIP - Premature/ Early Encashment/Withdrawal Fee (If any, provide amount/rate)</t>
  </si>
  <si>
    <t>UTTIP - SMS - ADC/Digital</t>
  </si>
  <si>
    <t>UTTIP - SMS - Clearing</t>
  </si>
  <si>
    <t>UTTIP - SMS - For other transactions</t>
  </si>
  <si>
    <t>UTTIP - Debit Cards - UBL VISA Classic Issuance</t>
  </si>
  <si>
    <t>UTTIP - Debit Cards - UBL VISA Classic Annual</t>
  </si>
  <si>
    <t>UTTIP - Debit Cards - UBL Premium Master Issuance</t>
  </si>
  <si>
    <t>UTTIP - Debit Cards - UBL Premium Master Annual</t>
  </si>
  <si>
    <t>UTTIP - Debit Cards - Union Pay Debit Card Issuance</t>
  </si>
  <si>
    <t>UTTIP - Debit Cards - Union Pay Debit Card Annual</t>
  </si>
  <si>
    <t>UTTIP - Debit Cards - Paypak Debit Card Issuance</t>
  </si>
  <si>
    <t>UTTIP - Debit Cards - Paypak Debit Card Annual</t>
  </si>
  <si>
    <t>UTTIP - Debit Cards - Others Issuance</t>
  </si>
  <si>
    <t>UTTIP - Debit Cards - Others Annual</t>
  </si>
  <si>
    <t>UTTIP - Cheque Book - Issuance</t>
  </si>
  <si>
    <t>UTTIP - Cheque Book - Stop Payment</t>
  </si>
  <si>
    <t>UTTIP - Remittance Foreign - Foreign Demand Draft</t>
  </si>
  <si>
    <t>UTTIP - Remittance Foreign - Wire Transfer</t>
  </si>
  <si>
    <t>UTTIP - Statement of Account - Annual</t>
  </si>
  <si>
    <t>UTTIP - Statement of Account - Half Yearly</t>
  </si>
  <si>
    <t>UTTIP - Statement of Account - Duplicate</t>
  </si>
  <si>
    <t>UTTIP - Fund Transfer - ADC/Digital Channels</t>
  </si>
  <si>
    <t>UTTIP - Fund Transfer - Others</t>
  </si>
  <si>
    <t>UTTIP - Digital Banking - Internet Banking subscription (one-time &amp; annual)</t>
  </si>
  <si>
    <t>UTTIP - Digital Banking - Mobile Banking subscription (one- time &amp; annual)</t>
  </si>
  <si>
    <t>UTTIP - Clearing - Normal</t>
  </si>
  <si>
    <t>UTTIP - Clearing - Intercity</t>
  </si>
  <si>
    <t>UTTIP - Clearing - Same Day</t>
  </si>
  <si>
    <t>UTTIP - Closure of Account - Customer request</t>
  </si>
  <si>
    <t>Rs. 25,000/-</t>
  </si>
  <si>
    <t>1M, 2M, 3M, 4M, 5M, 6M, 1Y, 2Y, 3Y, 4Y, 5Y, 6Y, 7Y, 8Y, 9Y, 10Y</t>
  </si>
  <si>
    <t>Rs. 50,000/-</t>
  </si>
  <si>
    <t>Profit Monthly - Tenor (1Y, 2Y, 3Y, 4Y, 5Y, 6Y, 7Y, 8Y, 9Y &amp; 10Y)</t>
  </si>
  <si>
    <t>COD Payout at Maturity - Currency (PKR, US, EUR, etc.)</t>
  </si>
  <si>
    <t>COD Payout at Maturity - Minimum Balance for Account - To open</t>
  </si>
  <si>
    <t>COD Payout at Maturity - Minimum Balance for Account - To keep</t>
  </si>
  <si>
    <t>COD Payout at Maturity - Account Maintenance Fee</t>
  </si>
  <si>
    <t>COD Payout at Maturity - Is Profit Paid on account (Yes/No) Subject to the applicable tax rate</t>
  </si>
  <si>
    <t>COD Payout at Maturity - Indicative Profit Rate. (%)</t>
  </si>
  <si>
    <t>COD Payout at Maturity - Profit Payment Frequency (Daily, Monthly, Quarterly, Half yearly and yearly)</t>
  </si>
  <si>
    <t>COD Payout at Maturity - Provide example: (On each Rs.1000, you can earn Rs.------ on given periodicity)</t>
  </si>
  <si>
    <t>COD Payout at Maturity - Premature/ Early Encashment/Withdrawal Fee (If any, provide amount/rate)</t>
  </si>
  <si>
    <t>COD Payout at Maturity - SMS - ADC/Digital</t>
  </si>
  <si>
    <t>COD Payout at Maturity - SMS - Clearing</t>
  </si>
  <si>
    <t>COD Payout at Maturity - SMS - For other transactions</t>
  </si>
  <si>
    <t>COD Payout at Maturity - Debit Cards - UBL VISA Classic Issuance</t>
  </si>
  <si>
    <t>COD Payout at Maturity - Debit Cards - UBL VISA Classic Annual</t>
  </si>
  <si>
    <t>COD Payout at Maturity - Debit Cards - UBL Premium Master Issuance</t>
  </si>
  <si>
    <t>COD Payout at Maturity - Debit Cards - UBL Premium Master Annual</t>
  </si>
  <si>
    <t>COD Payout at Maturity - Debit Cards - Union Pay Debit Card Issuance</t>
  </si>
  <si>
    <t>COD Payout at Maturity - Debit Cards - Union Pay Debit Card Annual</t>
  </si>
  <si>
    <t>COD Payout at Maturity - Debit Cards - Paypak Debit Card Issuance</t>
  </si>
  <si>
    <t>COD Payout at Maturity - Debit Cards - Paypak Debit Card Annual</t>
  </si>
  <si>
    <t>COD Payout at Maturity - Debit Cards - Others Issuance</t>
  </si>
  <si>
    <t>COD Payout at Maturity - Debit Cards - Others Annual</t>
  </si>
  <si>
    <t>COD Payout at Maturity - Cheque Book - Issuance</t>
  </si>
  <si>
    <t>COD Payout at Maturity - Cheque Book - Stop Payment</t>
  </si>
  <si>
    <t>COD Payout at Maturity - Remittance Foreign - Foreign Demand Draft</t>
  </si>
  <si>
    <t>COD Payout at Maturity - Remittance Foreign - Wire Transfer</t>
  </si>
  <si>
    <t>COD Payout at Maturity - Statement of Account - Annual</t>
  </si>
  <si>
    <t>COD Payout at Maturity - Statement of Account - Half Yearly</t>
  </si>
  <si>
    <t>COD Payout at Maturity - Statement of Account - Duplicate</t>
  </si>
  <si>
    <t>COD Payout at Maturity - Fund Transfer - ADC/Digital Channels</t>
  </si>
  <si>
    <t>COD Payout at Maturity - Fund Transfer - Others</t>
  </si>
  <si>
    <t>COD Payout at Maturity - Digital Banking - Internet Banking subscription (one-time &amp; annual)</t>
  </si>
  <si>
    <t>COD Payout at Maturity - Digital Banking - Mobile Banking subscription (one- time &amp; annual)</t>
  </si>
  <si>
    <t>COD Payout at Maturity - Clearing - Normal</t>
  </si>
  <si>
    <t>COD Payout at Maturity - Clearing - Intercity</t>
  </si>
  <si>
    <t>COD Payout at Maturity - Clearing - Same Day</t>
  </si>
  <si>
    <t>COD Payout at Maturity - Closure of Account - Customer request</t>
  </si>
  <si>
    <t>Profit at Maturity - Tenor (3M, 6M, 1Y, 2Y, 3Y, 4Y, 5Y, 6Y, 7Y, 8Y, 9Y &amp; 10Y)</t>
  </si>
  <si>
    <t>Profit Tenor (7 to 29 Days)</t>
  </si>
  <si>
    <t>Rs. 10,000,000/-</t>
  </si>
  <si>
    <t>UBL Mahana Aamdani Term Deposit - Currency (PKR, US, EUR, etc.)</t>
  </si>
  <si>
    <t>UBL Mahana Aamdani Term Deposit - Minimum Balance for Account - To open</t>
  </si>
  <si>
    <t>UBL Mahana Aamdani Term Deposit - Minimum Balance for Account - To keep</t>
  </si>
  <si>
    <t>UBL Mahana Aamdani Term Deposit - Account Maintenance Fee</t>
  </si>
  <si>
    <t>UBL Mahana Aamdani Term Deposit - Is Profit Paid on account (Yes/No) Subject to the applicable tax rate</t>
  </si>
  <si>
    <t>UBL Mahana Aamdani Term Deposit - Indicative Profit Rate. (%)</t>
  </si>
  <si>
    <t>UBL Mahana Aamdani Term Deposit - Profit Payment Frequency (Daily, Monthly, Quarterly, Half yearly and yearly)</t>
  </si>
  <si>
    <t>UBL Mahana Aamdani Term Deposit - Provide example: (On each Rs.1000, you can earn Rs.------ on given periodicity)</t>
  </si>
  <si>
    <t>UBL Mahana Aamdani Term Deposit - Premature/ Early Encashment/Withdrawal Fee (If any, provide amount/rate)</t>
  </si>
  <si>
    <t>UBL Mahana Aamdani Term Deposit - SMS - ADC/Digital</t>
  </si>
  <si>
    <t>UBL Mahana Aamdani Term Deposit - SMS - Clearing</t>
  </si>
  <si>
    <t>UBL Mahana Aamdani Term Deposit - SMS - For other transactions</t>
  </si>
  <si>
    <t>UBL Mahana Aamdani Term Deposit - Debit Cards - UBL VISA Classic Issuance</t>
  </si>
  <si>
    <t>UBL Mahana Aamdani Term Deposit - Debit Cards - UBL VISA Classic Annual</t>
  </si>
  <si>
    <t>UBL Mahana Aamdani Term Deposit - Debit Cards - UBL Premium Master Issuance</t>
  </si>
  <si>
    <t>UBL Mahana Aamdani Term Deposit - Debit Cards - UBL Premium Master Annual</t>
  </si>
  <si>
    <t>UBL Mahana Aamdani Term Deposit - Debit Cards - Union Pay Debit Card Issuance</t>
  </si>
  <si>
    <t>UBL Mahana Aamdani Term Deposit - Debit Cards - Union Pay Debit Card Annual</t>
  </si>
  <si>
    <t>UBL Mahana Aamdani Term Deposit - Debit Cards - Paypak Debit Card Issuance</t>
  </si>
  <si>
    <t>UBL Mahana Aamdani Term Deposit - Debit Cards - Paypak Debit Card Annual</t>
  </si>
  <si>
    <t>UBL Mahana Aamdani Term Deposit - Debit Cards - Others Issuance</t>
  </si>
  <si>
    <t>UBL Mahana Aamdani Term Deposit - Debit Cards - Others Annual</t>
  </si>
  <si>
    <t>UBL Mahana Aamdani Term Deposit - Cheque Book - Issuance</t>
  </si>
  <si>
    <t>UBL Mahana Aamdani Term Deposit - Cheque Book - Stop Payment</t>
  </si>
  <si>
    <t>UBL Mahana Aamdani Term Deposit - Remittance Foreign - Foreign Demand Draft</t>
  </si>
  <si>
    <t>UBL Mahana Aamdani Term Deposit - Remittance Foreign - Wire Transfer</t>
  </si>
  <si>
    <t>UBL Mahana Aamdani Term Deposit - Statement of Account - Annual</t>
  </si>
  <si>
    <t>UBL Mahana Aamdani Term Deposit - Statement of Account - Half Yearly</t>
  </si>
  <si>
    <t>UBL Mahana Aamdani Term Deposit - Statement of Account - Duplicate</t>
  </si>
  <si>
    <t>UBL Mahana Aamdani Term Deposit - Fund Transfer - ADC/Digital Channels</t>
  </si>
  <si>
    <t>UBL Mahana Aamdani Term Deposit - Fund Transfer - Others</t>
  </si>
  <si>
    <t>UBL Mahana Aamdani Term Deposit - Digital Banking - Internet Banking subscription (one-time &amp; annual)</t>
  </si>
  <si>
    <t>UBL Mahana Aamdani Term Deposit - Digital Banking - Mobile Banking subscription (one- time &amp; annual)</t>
  </si>
  <si>
    <t>UBL Mahana Aamdani Term Deposit - Clearing - Normal</t>
  </si>
  <si>
    <t>UBL Mahana Aamdani Term Deposit - Clearing - Intercity</t>
  </si>
  <si>
    <t>UBL Mahana Aamdani Term Deposit - Clearing - Same Day</t>
  </si>
  <si>
    <t>UBL Mahana Aamdani Term Deposit - Closure of Account - Customer request</t>
  </si>
  <si>
    <t>Profit Monthly - Tenor (3M, 6M, 1Y, 3Y, 5Y, 10Y)</t>
  </si>
  <si>
    <t>Min Savings Rate at the time of Booking</t>
  </si>
  <si>
    <t>30 Days Notice Deposit - Currency (PKR, US, EUR, etc.)</t>
  </si>
  <si>
    <t>30 Days Notice Deposit - Minimum Balance for Account - To open</t>
  </si>
  <si>
    <t>30 Days Notice Deposit - Minimum Balance for Account - To keep</t>
  </si>
  <si>
    <t>30 Days Notice Deposit - Account Maintenance Fee</t>
  </si>
  <si>
    <t>30 Days Notice Deposit - Is Profit Paid on account (Yes/No) Subject to the applicable tax rate</t>
  </si>
  <si>
    <t>30 Days Notice Deposit - Indicative Profit Rate. (%)</t>
  </si>
  <si>
    <t>30 Days Notice Deposit - Profit Payment Frequency (Daily, Monthly, Quarterly, Half yearly and yearly)</t>
  </si>
  <si>
    <t>30 Days Notice Deposit - Provide example: (On each Rs.1000, you can earn Rs.------ on given periodicity)</t>
  </si>
  <si>
    <t>30 Days Notice Deposit - Premature/ Early Encashment/Withdrawal Fee (If any, provide amount/rate)</t>
  </si>
  <si>
    <t>30 Days Notice Deposit - SMS - ADC/Digital</t>
  </si>
  <si>
    <t>30 Days Notice Deposit - SMS - Clearing</t>
  </si>
  <si>
    <t>30 Days Notice Deposit - SMS - For other transactions</t>
  </si>
  <si>
    <t>30 Days Notice Deposit - Debit Cards - UBL VISA Classic Issuance</t>
  </si>
  <si>
    <t>30 Days Notice Deposit - Debit Cards - UBL VISA Classic Annual</t>
  </si>
  <si>
    <t>30 Days Notice Deposit - Debit Cards - UBL Premium Master Issuance</t>
  </si>
  <si>
    <t>30 Days Notice Deposit - Debit Cards - UBL Premium Master Annual</t>
  </si>
  <si>
    <t>30 Days Notice Deposit - Debit Cards - Union Pay Debit Card Issuance</t>
  </si>
  <si>
    <t>30 Days Notice Deposit - Debit Cards - Union Pay Debit Card Annual</t>
  </si>
  <si>
    <t>30 Days Notice Deposit - Debit Cards - Paypak Debit Card Issuance</t>
  </si>
  <si>
    <t>30 Days Notice Deposit - Debit Cards - Paypak Debit Card Annual</t>
  </si>
  <si>
    <t>30 Days Notice Deposit - Debit Cards - Others Issuance</t>
  </si>
  <si>
    <t>30 Days Notice Deposit - Debit Cards - Others Annual</t>
  </si>
  <si>
    <t>30 Days Notice Deposit - Cheque Book - Issuance</t>
  </si>
  <si>
    <t>30 Days Notice Deposit - Cheque Book - Stop Payment</t>
  </si>
  <si>
    <t>30 Days Notice Deposit - Remittance Foreign - Foreign Demand Draft</t>
  </si>
  <si>
    <t>30 Days Notice Deposit - Remittance Foreign - Wire Transfer</t>
  </si>
  <si>
    <t>30 Days Notice Deposit - Statement of Account - Annual</t>
  </si>
  <si>
    <t>30 Days Notice Deposit - Statement of Account - Half Yearly</t>
  </si>
  <si>
    <t>30 Days Notice Deposit - Statement of Account - Duplicate</t>
  </si>
  <si>
    <t>30 Days Notice Deposit - Fund Transfer - ADC/Digital Channels</t>
  </si>
  <si>
    <t>30 Days Notice Deposit - Fund Transfer - Others</t>
  </si>
  <si>
    <t>30 Days Notice Deposit - Digital Banking - Internet Banking subscription (one-time &amp; annual)</t>
  </si>
  <si>
    <t>30 Days Notice Deposit - Digital Banking - Mobile Banking subscription (one- time &amp; annual)</t>
  </si>
  <si>
    <t>30 Days Notice Deposit - Clearing - Normal</t>
  </si>
  <si>
    <t>30 Days Notice Deposit - Clearing - Intercity</t>
  </si>
  <si>
    <t>30 Days Notice Deposit - Clearing - Same Day</t>
  </si>
  <si>
    <t>30 Days Notice Deposit - Closure of Account - Customer request</t>
  </si>
  <si>
    <t>Profit Tenor (30 Days and Above)</t>
  </si>
  <si>
    <t>Profit at Maturity - Tenor (30 D, 60 D, 90 D, 180 D, 365 D)</t>
  </si>
  <si>
    <t>FCY Unizar Current Account - Currency (PKR, US, EUR, etc.)</t>
  </si>
  <si>
    <t>FCY Unizar Current Account - Minimum Balance for Account - To open</t>
  </si>
  <si>
    <t>FCY Unizar Current Account - Minimum Balance for Account - To keep</t>
  </si>
  <si>
    <t>FCY Unizar Current Account - Account Maintenance Fee</t>
  </si>
  <si>
    <t>FCY Unizar Current Account - Is Profit Paid on account (Yes/No) Subject to the applicable tax rate</t>
  </si>
  <si>
    <t>FCY Unizar Current Account - Indicative Profit Rate. (%)</t>
  </si>
  <si>
    <t>FCY Unizar Current Account - Profit Payment Frequency (Daily, Monthly, Quarterly, Half yearly and yearly)</t>
  </si>
  <si>
    <t>FCY Unizar Current Account - Provide example: (On each Rs.1000, you can earn Rs.------ on given periodicity)</t>
  </si>
  <si>
    <t>FCY Unizar Current Account - Premature/ Early Encashment/Withdrawal Fee (If any, provide amount/rate)</t>
  </si>
  <si>
    <t>FCY Unizar Current Account - SMS - ADC/Digital</t>
  </si>
  <si>
    <t>FCY Unizar Current Account - SMS - Clearing</t>
  </si>
  <si>
    <t>FCY Unizar Current Account - SMS - For other transactions</t>
  </si>
  <si>
    <t>FCY Unizar Current Account - Debit Cards - UBL VISA Classic Issuance</t>
  </si>
  <si>
    <t>FCY Unizar Current Account - Debit Cards - UBL VISA Classic Annual</t>
  </si>
  <si>
    <t>FCY Unizar Current Account - Debit Cards - UBL Premium Master Issuance</t>
  </si>
  <si>
    <t>FCY Unizar Current Account - Debit Cards - UBL Premium Master Annual</t>
  </si>
  <si>
    <t>FCY Unizar Current Account - Debit Cards - Union Pay Debit Card Issuance</t>
  </si>
  <si>
    <t>FCY Unizar Current Account - Debit Cards - Union Pay Debit Card Annual</t>
  </si>
  <si>
    <t>FCY Unizar Current Account - Debit Cards - Paypak Debit Card Issuance</t>
  </si>
  <si>
    <t>FCY Unizar Current Account - Debit Cards - Paypak Debit Card Annual</t>
  </si>
  <si>
    <t>FCY Unizar Current Account - Debit Cards - Others Issuance</t>
  </si>
  <si>
    <t>FCY Unizar Current Account - Debit Cards - Others Annual</t>
  </si>
  <si>
    <t>FCY Unizar Current Account - Cheque Book - Issuance</t>
  </si>
  <si>
    <t>FCY Unizar Current Account - Cheque Book - Stop Payment</t>
  </si>
  <si>
    <t>FCY Unizar Current Account - Remittance Foreign - Foreign Demand Draft</t>
  </si>
  <si>
    <t>FCY Unizar Current Account - Remittance Foreign - Wire Transfer</t>
  </si>
  <si>
    <t>FCY Unizar Current Account - Statement of Account - Annual</t>
  </si>
  <si>
    <t>FCY Unizar Current Account - Statement of Account - Half Yearly</t>
  </si>
  <si>
    <t>FCY Unizar Current Account - Statement of Account - Duplicate</t>
  </si>
  <si>
    <t>FCY Unizar Current Account - Fund Transfer - ADC/Digital Channels</t>
  </si>
  <si>
    <t>FCY Unizar Current Account - Fund Transfer - Others</t>
  </si>
  <si>
    <t>FCY Unizar Current Account - Digital Banking - Internet Banking subscription (one-time &amp; annual)</t>
  </si>
  <si>
    <t>FCY Unizar Current Account - Digital Banking - Mobile Banking subscription (one- time &amp; annual)</t>
  </si>
  <si>
    <t>FCY Unizar Current Account - Clearing - Normal</t>
  </si>
  <si>
    <t>FCY Unizar Current Account - Clearing - Intercity</t>
  </si>
  <si>
    <t>FCY Unizar Current Account - Clearing - Same Day</t>
  </si>
  <si>
    <t>FCY Unizar Current Account - Closure of Account - Customer request</t>
  </si>
  <si>
    <t>FCY Uniflex - Currency (PKR, US, EUR, etc.)</t>
  </si>
  <si>
    <t>FCY Uniflex - Minimum Balance for Account - To open</t>
  </si>
  <si>
    <t>FCY Uniflex - Minimum Balance for Account - To keep</t>
  </si>
  <si>
    <t>FCY Uniflex - Account Maintenance Fee</t>
  </si>
  <si>
    <t>FCY Uniflex - Is Profit Paid on account (Yes/No) Subject to the applicable tax rate</t>
  </si>
  <si>
    <t>FCY Uniflex - Indicative Profit Rate. (%)</t>
  </si>
  <si>
    <t>FCY Uniflex - Profit Payment Frequency (Daily, Monthly, Quarterly, Half yearly and yearly)</t>
  </si>
  <si>
    <t>FCY Uniflex - Provide example: (On each Rs.1000, you can earn Rs.------ on given periodicity)</t>
  </si>
  <si>
    <t>FCY Uniflex - Premature/ Early Encashment/Withdrawal Fee (If any, provide amount/rate)</t>
  </si>
  <si>
    <t>FCY Uniflex - SMS - ADC/Digital</t>
  </si>
  <si>
    <t>FCY Uniflex - SMS - Clearing</t>
  </si>
  <si>
    <t>FCY Uniflex - SMS - For other transactions</t>
  </si>
  <si>
    <t>FCY Uniflex - Debit Cards - UBL VISA Classic Issuance</t>
  </si>
  <si>
    <t>FCY Uniflex - Debit Cards - UBL VISA Classic Annual</t>
  </si>
  <si>
    <t>FCY Uniflex - Debit Cards - UBL Premium Master Issuance</t>
  </si>
  <si>
    <t>FCY Uniflex - Debit Cards - UBL Premium Master Annual</t>
  </si>
  <si>
    <t>FCY Uniflex - Debit Cards - Union Pay Debit Card Issuance</t>
  </si>
  <si>
    <t>FCY Uniflex - Debit Cards - Union Pay Debit Card Annual</t>
  </si>
  <si>
    <t>FCY Uniflex - Debit Cards - Paypak Debit Card Issuance</t>
  </si>
  <si>
    <t>FCY Uniflex - Debit Cards - Paypak Debit Card Annual</t>
  </si>
  <si>
    <t>FCY Uniflex - Debit Cards - Others Issuance</t>
  </si>
  <si>
    <t>FCY Uniflex - Debit Cards - Others Annual</t>
  </si>
  <si>
    <t>FCY Uniflex - Cheque Book - Issuance</t>
  </si>
  <si>
    <t>FCY Uniflex - Cheque Book - Stop Payment</t>
  </si>
  <si>
    <t>FCY Uniflex - Remittance Foreign - Foreign Demand Draft</t>
  </si>
  <si>
    <t>FCY Uniflex - Remittance Foreign - Wire Transfer</t>
  </si>
  <si>
    <t>FCY Uniflex - Statement of Account - Annual</t>
  </si>
  <si>
    <t>FCY Uniflex - Statement of Account - Half Yearly</t>
  </si>
  <si>
    <t>FCY Uniflex - Statement of Account - Duplicate</t>
  </si>
  <si>
    <t>FCY Uniflex - Fund Transfer - ADC/Digital Channels</t>
  </si>
  <si>
    <t>FCY Uniflex - Fund Transfer - Others</t>
  </si>
  <si>
    <t>FCY Uniflex - Digital Banking - Internet Banking subscription (one-time &amp; annual)</t>
  </si>
  <si>
    <t>FCY Uniflex - Digital Banking - Mobile Banking subscription (one- time &amp; annual)</t>
  </si>
  <si>
    <t>FCY Uniflex - Clearing - Normal</t>
  </si>
  <si>
    <t>FCY Uniflex - Clearing - Intercity</t>
  </si>
  <si>
    <t>FCY Uniflex - Clearing - Same Day</t>
  </si>
  <si>
    <t>FCY Uniflex - Closure of Account - Customer request</t>
  </si>
  <si>
    <t>FCY UTTIP - Currency (PKR, US, EUR, etc.)</t>
  </si>
  <si>
    <t>FCY UTTIP - Minimum Balance for Account - To open</t>
  </si>
  <si>
    <t>FCY UTTIP - Minimum Balance for Account - To keep</t>
  </si>
  <si>
    <t>FCY UTTIP - Account Maintenance Fee</t>
  </si>
  <si>
    <t>FCY UTTIP - Is Profit Paid on account (Yes/No) Subject to the applicable tax rate</t>
  </si>
  <si>
    <t>FCY UTTIP - Indicative Profit Rate. (%)</t>
  </si>
  <si>
    <t>FCY UTTIP - Profit Payment Frequency (Daily, Monthly, Quarterly, Half yearly and yearly)</t>
  </si>
  <si>
    <t>FCY UTTIP - Provide example: (On each Rs.1000, you can earn Rs.------ on given periodicity)</t>
  </si>
  <si>
    <t>FCY UTTIP - Premature/ Early Encashment/Withdrawal Fee (If any, provide amount/rate)</t>
  </si>
  <si>
    <t>FCY UTTIP - SMS - ADC/Digital</t>
  </si>
  <si>
    <t>FCY UTTIP - SMS - Clearing</t>
  </si>
  <si>
    <t>FCY UTTIP - SMS - For other transactions</t>
  </si>
  <si>
    <t>FCY UTTIP - Debit Cards - UBL VISA Classic Issuance</t>
  </si>
  <si>
    <t>FCY UTTIP - Debit Cards - UBL VISA Classic Annual</t>
  </si>
  <si>
    <t>FCY UTTIP - Debit Cards - UBL Premium Master Issuance</t>
  </si>
  <si>
    <t>FCY UTTIP - Debit Cards - UBL Premium Master Annual</t>
  </si>
  <si>
    <t>FCY UTTIP - Debit Cards - Union Pay Debit Card Issuance</t>
  </si>
  <si>
    <t>FCY UTTIP - Debit Cards - Union Pay Debit Card Annual</t>
  </si>
  <si>
    <t>FCY UTTIP - Debit Cards - Paypak Debit Card Issuance</t>
  </si>
  <si>
    <t>FCY UTTIP - Debit Cards - Paypak Debit Card Annual</t>
  </si>
  <si>
    <t>FCY UTTIP - Debit Cards - Others Issuance</t>
  </si>
  <si>
    <t>FCY UTTIP - Debit Cards - Others Annual</t>
  </si>
  <si>
    <t>FCY UTTIP - Cheque Book - Issuance</t>
  </si>
  <si>
    <t>FCY UTTIP - Cheque Book - Stop Payment</t>
  </si>
  <si>
    <t>FCY UTTIP - Remittance Foreign - Foreign Demand Draft</t>
  </si>
  <si>
    <t>FCY UTTIP - Remittance Foreign - Wire Transfer</t>
  </si>
  <si>
    <t>FCY UTTIP - Statement of Account - Annual</t>
  </si>
  <si>
    <t>FCY UTTIP - Statement of Account - Half Yearly</t>
  </si>
  <si>
    <t>FCY UTTIP - Statement of Account - Duplicate</t>
  </si>
  <si>
    <t>FCY UTTIP - Fund Transfer - ADC/Digital Channels</t>
  </si>
  <si>
    <t>FCY UTTIP - Fund Transfer - Others</t>
  </si>
  <si>
    <t>FCY UTTIP - Digital Banking - Internet Banking subscription (one-time &amp; annual)</t>
  </si>
  <si>
    <t>FCY UTTIP - Digital Banking - Mobile Banking subscription (one- time &amp; annual)</t>
  </si>
  <si>
    <t>FCY UTTIP - Clearing - Normal</t>
  </si>
  <si>
    <t>FCY UTTIP - Clearing - Intercity</t>
  </si>
  <si>
    <t>FCY UTTIP - Clearing - Same Day</t>
  </si>
  <si>
    <t>FCY UTTIP - Closure of Account - Customer request</t>
  </si>
  <si>
    <r>
      <rPr>
        <b/>
        <sz val="15"/>
        <color theme="1"/>
        <rFont val="Calibri"/>
        <family val="2"/>
      </rPr>
      <t>□</t>
    </r>
    <r>
      <rPr>
        <b/>
        <sz val="11"/>
        <color theme="1"/>
        <rFont val="Calibri"/>
        <family val="2"/>
      </rPr>
      <t xml:space="preserve"> </t>
    </r>
    <r>
      <rPr>
        <sz val="11"/>
        <color theme="1"/>
        <rFont val="Calibri"/>
        <family val="2"/>
      </rPr>
      <t xml:space="preserve">USD </t>
    </r>
    <r>
      <rPr>
        <b/>
        <sz val="15"/>
        <color theme="1"/>
        <rFont val="Calibri"/>
        <family val="2"/>
      </rPr>
      <t>□</t>
    </r>
    <r>
      <rPr>
        <sz val="11"/>
        <color theme="1"/>
        <rFont val="Calibri"/>
        <family val="2"/>
      </rPr>
      <t xml:space="preserve"> EUR </t>
    </r>
    <r>
      <rPr>
        <b/>
        <sz val="15"/>
        <color theme="1"/>
        <rFont val="Calibri"/>
        <family val="2"/>
      </rPr>
      <t>□</t>
    </r>
    <r>
      <rPr>
        <sz val="15"/>
        <color theme="1"/>
        <rFont val="Calibri"/>
        <family val="2"/>
      </rPr>
      <t xml:space="preserve"> </t>
    </r>
    <r>
      <rPr>
        <sz val="11"/>
        <color theme="1"/>
        <rFont val="Calibri"/>
        <family val="2"/>
      </rPr>
      <t xml:space="preserve">GBP </t>
    </r>
    <r>
      <rPr>
        <b/>
        <sz val="15"/>
        <color theme="1"/>
        <rFont val="Calibri"/>
        <family val="2"/>
      </rPr>
      <t>□</t>
    </r>
    <r>
      <rPr>
        <sz val="11"/>
        <color theme="1"/>
        <rFont val="Calibri"/>
        <family val="2"/>
      </rPr>
      <t xml:space="preserve"> SAR </t>
    </r>
    <r>
      <rPr>
        <b/>
        <sz val="15"/>
        <color theme="1"/>
        <rFont val="Calibri"/>
        <family val="2"/>
      </rPr>
      <t>□</t>
    </r>
    <r>
      <rPr>
        <sz val="11"/>
        <color theme="1"/>
        <rFont val="Calibri"/>
        <family val="2"/>
      </rPr>
      <t xml:space="preserve"> AED</t>
    </r>
  </si>
  <si>
    <r>
      <rPr>
        <b/>
        <sz val="15"/>
        <color theme="1"/>
        <rFont val="Calibri"/>
        <family val="2"/>
      </rPr>
      <t>□</t>
    </r>
    <r>
      <rPr>
        <b/>
        <sz val="11"/>
        <color theme="1"/>
        <rFont val="Calibri"/>
        <family val="2"/>
      </rPr>
      <t xml:space="preserve"> </t>
    </r>
    <r>
      <rPr>
        <sz val="11"/>
        <color theme="1"/>
        <rFont val="Calibri"/>
        <family val="2"/>
      </rPr>
      <t xml:space="preserve">USD 500 </t>
    </r>
    <r>
      <rPr>
        <b/>
        <sz val="15"/>
        <color theme="1"/>
        <rFont val="Calibri"/>
        <family val="2"/>
      </rPr>
      <t>□</t>
    </r>
    <r>
      <rPr>
        <sz val="11"/>
        <color theme="1"/>
        <rFont val="Calibri"/>
        <family val="2"/>
      </rPr>
      <t xml:space="preserve"> EUR 400 </t>
    </r>
    <r>
      <rPr>
        <b/>
        <sz val="15"/>
        <color theme="1"/>
        <rFont val="Calibri"/>
        <family val="2"/>
      </rPr>
      <t>□</t>
    </r>
    <r>
      <rPr>
        <sz val="15"/>
        <color theme="1"/>
        <rFont val="Calibri"/>
        <family val="2"/>
      </rPr>
      <t xml:space="preserve"> </t>
    </r>
    <r>
      <rPr>
        <sz val="11"/>
        <color theme="1"/>
        <rFont val="Calibri"/>
        <family val="2"/>
      </rPr>
      <t xml:space="preserve">GBP 300 </t>
    </r>
    <r>
      <rPr>
        <b/>
        <sz val="15"/>
        <color theme="1"/>
        <rFont val="Calibri"/>
        <family val="2"/>
      </rPr>
      <t>□</t>
    </r>
    <r>
      <rPr>
        <sz val="11"/>
        <color theme="1"/>
        <rFont val="Calibri"/>
        <family val="2"/>
      </rPr>
      <t xml:space="preserve"> SAR 2,000 </t>
    </r>
    <r>
      <rPr>
        <b/>
        <sz val="15"/>
        <color theme="1"/>
        <rFont val="Calibri"/>
        <family val="2"/>
      </rPr>
      <t>□</t>
    </r>
    <r>
      <rPr>
        <sz val="11"/>
        <color theme="1"/>
        <rFont val="Calibri"/>
        <family val="2"/>
      </rPr>
      <t xml:space="preserve"> AED 2,000</t>
    </r>
  </si>
  <si>
    <r>
      <rPr>
        <b/>
        <sz val="15"/>
        <color theme="1"/>
        <rFont val="Calibri"/>
        <family val="2"/>
      </rPr>
      <t>□</t>
    </r>
    <r>
      <rPr>
        <b/>
        <sz val="11"/>
        <color theme="1"/>
        <rFont val="Calibri"/>
        <family val="2"/>
      </rPr>
      <t xml:space="preserve"> </t>
    </r>
    <r>
      <rPr>
        <sz val="11"/>
        <color theme="1"/>
        <rFont val="Calibri"/>
        <family val="2"/>
      </rPr>
      <t xml:space="preserve">USD 1 </t>
    </r>
    <r>
      <rPr>
        <b/>
        <sz val="15"/>
        <color theme="1"/>
        <rFont val="Calibri"/>
        <family val="2"/>
      </rPr>
      <t>□</t>
    </r>
    <r>
      <rPr>
        <sz val="11"/>
        <color theme="1"/>
        <rFont val="Calibri"/>
        <family val="2"/>
      </rPr>
      <t xml:space="preserve"> EUR 1 </t>
    </r>
    <r>
      <rPr>
        <b/>
        <sz val="15"/>
        <color theme="1"/>
        <rFont val="Calibri"/>
        <family val="2"/>
      </rPr>
      <t>□</t>
    </r>
    <r>
      <rPr>
        <sz val="15"/>
        <color theme="1"/>
        <rFont val="Calibri"/>
        <family val="2"/>
      </rPr>
      <t xml:space="preserve"> </t>
    </r>
    <r>
      <rPr>
        <sz val="11"/>
        <color theme="1"/>
        <rFont val="Calibri"/>
        <family val="2"/>
      </rPr>
      <t xml:space="preserve">GBP 1 </t>
    </r>
    <r>
      <rPr>
        <b/>
        <sz val="15"/>
        <color theme="1"/>
        <rFont val="Calibri"/>
        <family val="2"/>
      </rPr>
      <t>□</t>
    </r>
    <r>
      <rPr>
        <sz val="11"/>
        <color theme="1"/>
        <rFont val="Calibri"/>
        <family val="2"/>
      </rPr>
      <t xml:space="preserve"> SAR 20 </t>
    </r>
    <r>
      <rPr>
        <b/>
        <sz val="15"/>
        <color theme="1"/>
        <rFont val="Calibri"/>
        <family val="2"/>
      </rPr>
      <t>□</t>
    </r>
    <r>
      <rPr>
        <sz val="11"/>
        <color theme="1"/>
        <rFont val="Calibri"/>
        <family val="2"/>
      </rPr>
      <t xml:space="preserve"> AED 20</t>
    </r>
  </si>
  <si>
    <t>FCY Unizar Savings Account - Currency (PKR, US, EUR, etc.)</t>
  </si>
  <si>
    <t>FCY Unizar Savings Account - Minimum Balance for Account - To open</t>
  </si>
  <si>
    <t>FCY Unizar Savings Account - Minimum Balance for Account - To keep</t>
  </si>
  <si>
    <t>FCY Unizar Savings Account - Account Maintenance Fee</t>
  </si>
  <si>
    <t>FCY Unizar Savings Account - Is Profit Paid on account (Yes/No) Subject to the applicable tax rate</t>
  </si>
  <si>
    <t>FCY Unizar Savings Account - Indicative Profit Rate. (%)</t>
  </si>
  <si>
    <t>FCY Unizar Savings Account - Profit Payment Frequency (Daily, Monthly, Quarterly, Half yearly and yearly)</t>
  </si>
  <si>
    <t>FCY Unizar Savings Account - Provide example: (On each Rs.1000, you can earn Rs.------ on given periodicity)</t>
  </si>
  <si>
    <t>FCY Unizar Savings Account - Premature/ Early Encashment/Withdrawal Fee (If any, provide amount/rate)</t>
  </si>
  <si>
    <t>FCY Unizar Savings Account - SMS - ADC/Digital</t>
  </si>
  <si>
    <t>FCY Unizar Savings Account - SMS - Clearing</t>
  </si>
  <si>
    <t>FCY Unizar Savings Account - SMS - For other transactions</t>
  </si>
  <si>
    <t>FCY Unizar Savings Account - Debit Cards - UBL VISA Classic Issuance</t>
  </si>
  <si>
    <t>FCY Unizar Savings Account - Debit Cards - UBL VISA Classic Annual</t>
  </si>
  <si>
    <t>FCY Unizar Savings Account - Debit Cards - UBL Premium Master Issuance</t>
  </si>
  <si>
    <t>FCY Unizar Savings Account - Debit Cards - UBL Premium Master Annual</t>
  </si>
  <si>
    <t>FCY Unizar Savings Account - Debit Cards - Union Pay Debit Card Issuance</t>
  </si>
  <si>
    <t>FCY Unizar Savings Account - Debit Cards - Union Pay Debit Card Annual</t>
  </si>
  <si>
    <t>FCY Unizar Savings Account - Debit Cards - Paypak Debit Card Issuance</t>
  </si>
  <si>
    <t>FCY Unizar Savings Account - Debit Cards - Paypak Debit Card Annual</t>
  </si>
  <si>
    <t>FCY Unizar Savings Account - Debit Cards - Others Issuance</t>
  </si>
  <si>
    <t>FCY Unizar Savings Account - Debit Cards - Others Annual</t>
  </si>
  <si>
    <t>FCY Unizar Savings Account - Cheque Book - Issuance</t>
  </si>
  <si>
    <t>FCY Unizar Savings Account - Cheque Book - Stop Payment</t>
  </si>
  <si>
    <t>FCY Unizar Savings Account - Remittance Foreign - Foreign Demand Draft</t>
  </si>
  <si>
    <t>FCY Unizar Savings Account - Remittance Foreign - Wire Transfer</t>
  </si>
  <si>
    <t>FCY Unizar Savings Account - Statement of Account - Annual</t>
  </si>
  <si>
    <t>FCY Unizar Savings Account - Statement of Account - Half Yearly</t>
  </si>
  <si>
    <t>FCY Unizar Savings Account - Statement of Account - Duplicate</t>
  </si>
  <si>
    <t>FCY Unizar Savings Account - Fund Transfer - ADC/Digital Channels</t>
  </si>
  <si>
    <t>FCY Unizar Savings Account - Fund Transfer - Others</t>
  </si>
  <si>
    <t>FCY Unizar Savings Account - Digital Banking - Internet Banking subscription (one-time &amp; annual)</t>
  </si>
  <si>
    <t>FCY Unizar Savings Account - Digital Banking - Mobile Banking subscription (one- time &amp; annual)</t>
  </si>
  <si>
    <t>FCY Unizar Savings Account - Clearing - Normal</t>
  </si>
  <si>
    <t>FCY Unizar Savings Account - Clearing - Intercity</t>
  </si>
  <si>
    <t>FCY Unizar Savings Account - Clearing - Same Day</t>
  </si>
  <si>
    <t>FCY Unizar Savings Account - Closure of Account - Customer request</t>
  </si>
  <si>
    <r>
      <rPr>
        <b/>
        <sz val="15"/>
        <color theme="1"/>
        <rFont val="Calibri"/>
        <family val="2"/>
      </rPr>
      <t>□</t>
    </r>
    <r>
      <rPr>
        <b/>
        <sz val="11"/>
        <color theme="1"/>
        <rFont val="Calibri"/>
        <family val="2"/>
      </rPr>
      <t xml:space="preserve"> </t>
    </r>
    <r>
      <rPr>
        <sz val="11"/>
        <color theme="1"/>
        <rFont val="Calibri"/>
        <family val="2"/>
      </rPr>
      <t xml:space="preserve">USD 500 </t>
    </r>
    <r>
      <rPr>
        <b/>
        <sz val="15"/>
        <color theme="1"/>
        <rFont val="Calibri"/>
        <family val="2"/>
      </rPr>
      <t>□</t>
    </r>
    <r>
      <rPr>
        <sz val="11"/>
        <color theme="1"/>
        <rFont val="Calibri"/>
        <family val="2"/>
      </rPr>
      <t xml:space="preserve"> EUR 400 </t>
    </r>
    <r>
      <rPr>
        <b/>
        <sz val="15"/>
        <color theme="1"/>
        <rFont val="Calibri"/>
        <family val="2"/>
      </rPr>
      <t>□</t>
    </r>
    <r>
      <rPr>
        <sz val="15"/>
        <color theme="1"/>
        <rFont val="Calibri"/>
        <family val="2"/>
      </rPr>
      <t xml:space="preserve"> </t>
    </r>
    <r>
      <rPr>
        <sz val="11"/>
        <color theme="1"/>
        <rFont val="Calibri"/>
        <family val="2"/>
      </rPr>
      <t xml:space="preserve">GBP 300 </t>
    </r>
    <r>
      <rPr>
        <b/>
        <sz val="15"/>
        <color theme="1"/>
        <rFont val="Calibri"/>
        <family val="2"/>
      </rPr>
      <t>□</t>
    </r>
    <r>
      <rPr>
        <sz val="11"/>
        <color theme="1"/>
        <rFont val="Calibri"/>
        <family val="2"/>
      </rPr>
      <t xml:space="preserve"> AED 2,000</t>
    </r>
  </si>
  <si>
    <r>
      <rPr>
        <b/>
        <sz val="15"/>
        <color theme="1"/>
        <rFont val="Calibri"/>
        <family val="2"/>
      </rPr>
      <t>□</t>
    </r>
    <r>
      <rPr>
        <b/>
        <sz val="11"/>
        <color theme="1"/>
        <rFont val="Calibri"/>
        <family val="2"/>
      </rPr>
      <t xml:space="preserve"> </t>
    </r>
    <r>
      <rPr>
        <sz val="11"/>
        <color theme="1"/>
        <rFont val="Calibri"/>
        <family val="2"/>
      </rPr>
      <t xml:space="preserve">USD 1 </t>
    </r>
    <r>
      <rPr>
        <b/>
        <sz val="15"/>
        <color theme="1"/>
        <rFont val="Calibri"/>
        <family val="2"/>
      </rPr>
      <t>□</t>
    </r>
    <r>
      <rPr>
        <sz val="11"/>
        <color theme="1"/>
        <rFont val="Calibri"/>
        <family val="2"/>
      </rPr>
      <t xml:space="preserve"> EUR 1 </t>
    </r>
    <r>
      <rPr>
        <b/>
        <sz val="15"/>
        <color theme="1"/>
        <rFont val="Calibri"/>
        <family val="2"/>
      </rPr>
      <t>□</t>
    </r>
    <r>
      <rPr>
        <sz val="15"/>
        <color theme="1"/>
        <rFont val="Calibri"/>
        <family val="2"/>
      </rPr>
      <t xml:space="preserve"> </t>
    </r>
    <r>
      <rPr>
        <sz val="11"/>
        <color theme="1"/>
        <rFont val="Calibri"/>
        <family val="2"/>
      </rPr>
      <t xml:space="preserve">GBP 1 </t>
    </r>
    <r>
      <rPr>
        <b/>
        <sz val="15"/>
        <color theme="1"/>
        <rFont val="Calibri"/>
        <family val="2"/>
      </rPr>
      <t>□</t>
    </r>
    <r>
      <rPr>
        <sz val="11"/>
        <color theme="1"/>
        <rFont val="Calibri"/>
        <family val="2"/>
      </rPr>
      <t xml:space="preserve"> AED 20</t>
    </r>
  </si>
  <si>
    <t>30 Days, 60 Days, 90 Days, 180 Days &amp; 365 Days</t>
  </si>
  <si>
    <t>FCY Amount*Profit Rate/365* Total Days</t>
  </si>
  <si>
    <t>Rs. 500/- or Equivilent to FCY</t>
  </si>
  <si>
    <t xml:space="preserve">□ USD 5 □ EUR 4 □ GBP 3 □ SAR 20 □ AED 20 or 0.10% whichever is higher </t>
  </si>
  <si>
    <t>Please Select Product</t>
  </si>
  <si>
    <t>FCY Unizar TDR - Currency (PKR, US, EUR, etc.)</t>
  </si>
  <si>
    <t>FCY Unizar TDR - Minimum Balance for Account - To open</t>
  </si>
  <si>
    <t>FCY Unizar TDR - Minimum Balance for Account - To keep</t>
  </si>
  <si>
    <t>FCY Unizar TDR - Account Maintenance Fee</t>
  </si>
  <si>
    <t>FCY Unizar TDR - Is Profit Paid on account (Yes/No) Subject to the applicable tax rate</t>
  </si>
  <si>
    <t>FCY Unizar TDR - Indicative Profit Rate. (%)</t>
  </si>
  <si>
    <t>FCY Unizar TDR - Profit Payment Frequency (Daily, Monthly, Quarterly, Half yearly and yearly)</t>
  </si>
  <si>
    <t>FCY Unizar TDR - Provide example: (On each Rs.1000, you can earn Rs.------ on given periodicity)</t>
  </si>
  <si>
    <t>FCY Unizar TDR - Premature/ Early Encashment/Withdrawal Fee (If any, provide amount/rate)</t>
  </si>
  <si>
    <t>FCY Unizar TDR - SMS - ADC/Digital</t>
  </si>
  <si>
    <t>FCY Unizar TDR - SMS - Clearing</t>
  </si>
  <si>
    <t>FCY Unizar TDR - SMS - For other transactions</t>
  </si>
  <si>
    <t>FCY Unizar TDR - Debit Cards - UBL VISA Classic Issuance</t>
  </si>
  <si>
    <t>FCY Unizar TDR - Debit Cards - UBL VISA Classic Annual</t>
  </si>
  <si>
    <t>FCY Unizar TDR - Debit Cards - UBL Premium Master Issuance</t>
  </si>
  <si>
    <t>FCY Unizar TDR - Debit Cards - UBL Premium Master Annual</t>
  </si>
  <si>
    <t>FCY Unizar TDR - Debit Cards - Union Pay Debit Card Issuance</t>
  </si>
  <si>
    <t>FCY Unizar TDR - Debit Cards - Union Pay Debit Card Annual</t>
  </si>
  <si>
    <t>FCY Unizar TDR - Debit Cards - Paypak Debit Card Issuance</t>
  </si>
  <si>
    <t>FCY Unizar TDR - Debit Cards - Paypak Debit Card Annual</t>
  </si>
  <si>
    <t>FCY Unizar TDR - Debit Cards - Others Issuance</t>
  </si>
  <si>
    <t>FCY Unizar TDR - Debit Cards - Others Annual</t>
  </si>
  <si>
    <t>FCY Unizar TDR - Cheque Book - Issuance</t>
  </si>
  <si>
    <t>FCY Unizar TDR - Cheque Book - Stop Payment</t>
  </si>
  <si>
    <t>FCY Unizar TDR - Remittance Foreign - Foreign Demand Draft</t>
  </si>
  <si>
    <t>FCY Unizar TDR - Remittance Foreign - Wire Transfer</t>
  </si>
  <si>
    <t>FCY Unizar TDR - Statement of Account - Annual</t>
  </si>
  <si>
    <t>FCY Unizar TDR - Statement of Account - Half Yearly</t>
  </si>
  <si>
    <t>FCY Unizar TDR - Statement of Account - Duplicate</t>
  </si>
  <si>
    <t>FCY Unizar TDR - Fund Transfer - ADC/Digital Channels</t>
  </si>
  <si>
    <t>FCY Unizar TDR - Fund Transfer - Others</t>
  </si>
  <si>
    <t>FCY Unizar TDR - Digital Banking - Internet Banking subscription (one-time &amp; annual)</t>
  </si>
  <si>
    <t>FCY Unizar TDR - Digital Banking - Mobile Banking subscription (one- time &amp; annual)</t>
  </si>
  <si>
    <t>FCY Unizar TDR - Clearing - Normal</t>
  </si>
  <si>
    <t>FCY Unizar TDR - Clearing - Intercity</t>
  </si>
  <si>
    <t>FCY Unizar TDR - Clearing - Same Day</t>
  </si>
  <si>
    <t>FCY Unizar TDR - Closure of Account - Customer request</t>
  </si>
  <si>
    <t>As Per SOC *</t>
  </si>
  <si>
    <t>25 leaves Free (Others Rs. 15/- per leaf)</t>
  </si>
  <si>
    <t>3Months, 6Months &amp; 12Months</t>
  </si>
  <si>
    <t>FCY savings Rate Applicable at the time of Booking</t>
  </si>
  <si>
    <t>UBL Tezraftaar Asaan Remittance Current - Currency (PKR, US, EUR, etc.)</t>
  </si>
  <si>
    <t>UBL Tezraftaar Asaan Remittance Savings - Currency (PKR, US, EUR, etc.)</t>
  </si>
  <si>
    <t>UBL Tezraftaar Pardes Account - Currency (PKR, US, EUR, etc.)</t>
  </si>
  <si>
    <t>UBL Tezraftaar Pardes Account - Minimum Balance for Account - To open</t>
  </si>
  <si>
    <t>UBL Tezraftaar Pardes Account - Minimum Balance for Account - To keep</t>
  </si>
  <si>
    <t>UBL Tezraftaar Pardes Account - Account Maintenance Fee</t>
  </si>
  <si>
    <t>UBL Tezraftaar Pardes Account - Is Profit Paid on account (Yes/No) Subject to the applicable tax rate</t>
  </si>
  <si>
    <t>UBL Tezraftaar Pardes Account - Indicative Profit Rate. (%)</t>
  </si>
  <si>
    <t>UBL Tezraftaar Pardes Account - Profit Payment Frequency (Daily, Monthly, Quarterly, Half yearly and yearly)</t>
  </si>
  <si>
    <t>UBL Tezraftaar Pardes Account - Provide example: (On each Rs.1000, you can earn Rs.------ on given periodicity)</t>
  </si>
  <si>
    <t>UBL Tezraftaar Pardes Account - Premature/ Early Encashment/Withdrawal Fee (If any, provide amount/rate)</t>
  </si>
  <si>
    <t>UBL Tezraftaar Pardes Account - SMS - ADC/Digital</t>
  </si>
  <si>
    <t>UBL Tezraftaar Pardes Account - SMS - Clearing</t>
  </si>
  <si>
    <t>UBL Tezraftaar Pardes Account - SMS - For other transactions</t>
  </si>
  <si>
    <t>UBL Tezraftaar Pardes Account - Debit Cards - UBL VISA Classic Issuance</t>
  </si>
  <si>
    <t>UBL Tezraftaar Pardes Account - Debit Cards - UBL VISA Classic Annual</t>
  </si>
  <si>
    <t>UBL Tezraftaar Pardes Account - Debit Cards - UBL Premium Master Issuance</t>
  </si>
  <si>
    <t>UBL Tezraftaar Pardes Account - Debit Cards - UBL Premium Master Annual</t>
  </si>
  <si>
    <t>UBL Tezraftaar Pardes Account - Debit Cards - Union Pay Debit Card Issuance</t>
  </si>
  <si>
    <t>UBL Tezraftaar Pardes Account - Debit Cards - Union Pay Debit Card Annual</t>
  </si>
  <si>
    <t>UBL Tezraftaar Pardes Account - Debit Cards - Paypak Debit Card Issuance</t>
  </si>
  <si>
    <t>UBL Tezraftaar Pardes Account - Debit Cards - Paypak Debit Card Annual</t>
  </si>
  <si>
    <t>UBL Tezraftaar Pardes Account - Debit Cards - Others Issuance</t>
  </si>
  <si>
    <t>UBL Tezraftaar Pardes Account - Debit Cards - Others Annual</t>
  </si>
  <si>
    <t>UBL Tezraftaar Pardes Account - Cheque Book - Issuance</t>
  </si>
  <si>
    <t>UBL Tezraftaar Pardes Account - Cheque Book - Stop Payment</t>
  </si>
  <si>
    <t>UBL Tezraftaar Pardes Account - Remittance Foreign - Foreign Demand Draft</t>
  </si>
  <si>
    <t>UBL Tezraftaar Pardes Account - Remittance Foreign - Wire Transfer</t>
  </si>
  <si>
    <t>UBL Tezraftaar Pardes Account - Statement of Account - Annual</t>
  </si>
  <si>
    <t>UBL Tezraftaar Pardes Account - Statement of Account - Half Yearly</t>
  </si>
  <si>
    <t>UBL Tezraftaar Pardes Account - Statement of Account - Duplicate</t>
  </si>
  <si>
    <t>UBL Tezraftaar Pardes Account - Fund Transfer - ADC/Digital Channels</t>
  </si>
  <si>
    <t>UBL Tezraftaar Pardes Account - Fund Transfer - Others</t>
  </si>
  <si>
    <t>UBL Tezraftaar Pardes Account - Digital Banking - Internet Banking subscription (one-time &amp; annual)</t>
  </si>
  <si>
    <t>UBL Tezraftaar Pardes Account - Digital Banking - Mobile Banking subscription (one- time &amp; annual)</t>
  </si>
  <si>
    <t>UBL Tezraftaar Pardes Account - Clearing - Normal</t>
  </si>
  <si>
    <t>UBL Tezraftaar Pardes Account - Clearing - Intercity</t>
  </si>
  <si>
    <t>UBL Tezraftaar Pardes Account - Clearing - Same Day</t>
  </si>
  <si>
    <t>UBL Tezraftaar Pardes Account - Closure of Account - Customer request</t>
  </si>
  <si>
    <t>Cash Transaction Deposit</t>
  </si>
  <si>
    <t>Cash Transaction Withdrawal</t>
  </si>
  <si>
    <t>UBL Tezraftaar Asaan Remittance Current - Minimum Balance for Account - To open</t>
  </si>
  <si>
    <t>UBL Tezraftaar Asaan Remittance Current - Minimum Balance for Account - To keep</t>
  </si>
  <si>
    <t>UBL Tezraftaar Asaan Remittance Current - Account Maintenance Fee</t>
  </si>
  <si>
    <t>UBL Tezraftaar Asaan Remittance Current - Is Profit Paid on account (Yes/No) Subject to the applicable tax rate</t>
  </si>
  <si>
    <t>UBL Tezraftaar Asaan Remittance Current - Indicative Profit Rate. (%)</t>
  </si>
  <si>
    <t>UBL Tezraftaar Asaan Remittance Current - Profit Payment Frequency (Daily, Monthly, Quarterly, Half yearly and yearly)</t>
  </si>
  <si>
    <t>UBL Tezraftaar Asaan Remittance Current - Provide example: (On each Rs.1000, you can earn Rs.------ on given periodicity)</t>
  </si>
  <si>
    <t>UBL Tezraftaar Asaan Remittance Current - Premature/ Early Encashment/Withdrawal Fee (If any, provide amount/rate)</t>
  </si>
  <si>
    <t>UBL Tezraftaar Asaan Remittance Current - Cash Transaction Deposit - Intercity</t>
  </si>
  <si>
    <t>UBL Tezraftaar Asaan Remittance Current - Cash Transaction Deposit - Intra-city</t>
  </si>
  <si>
    <t>UBL Tezraftaar Asaan Remittance Current - Cash Transaction Withdrawal - Intercity</t>
  </si>
  <si>
    <t>UBL Tezraftaar Asaan Remittance Current - Cash Transaction Withdrawal - Intra-city</t>
  </si>
  <si>
    <t>UBL Tezraftaar Asaan Remittance Current - Cash Transaction Withdrawal - Own ATM withdrawal</t>
  </si>
  <si>
    <t>UBL Tezraftaar Asaan Remittance Current - Cash Transaction Withdrawal - Other Bank ATM</t>
  </si>
  <si>
    <t>UBL Tezraftaar Asaan Remittance Current - SMS - ADC/Digital</t>
  </si>
  <si>
    <t>UBL Tezraftaar Asaan Remittance Current - SMS - Clearing</t>
  </si>
  <si>
    <t>UBL Tezraftaar Asaan Remittance Current - SMS - For other transactions</t>
  </si>
  <si>
    <t>UBL Tezraftaar Asaan Remittance Current - Debit Cards - UBL VISA Classic Issuance</t>
  </si>
  <si>
    <t>UBL Tezraftaar Asaan Remittance Current - Debit Cards - UBL VISA Classic Annual</t>
  </si>
  <si>
    <t>UBL Tezraftaar Asaan Remittance Current - Debit Cards - UBL Premium Master Issuance</t>
  </si>
  <si>
    <t>UBL Tezraftaar Asaan Remittance Current - Debit Cards - UBL Premium Master Annual</t>
  </si>
  <si>
    <t>UBL Tezraftaar Asaan Remittance Current - Debit Cards - Union Pay Debit Card Issuance</t>
  </si>
  <si>
    <t>UBL Tezraftaar Asaan Remittance Current - Debit Cards - Union Pay Debit Card Annual</t>
  </si>
  <si>
    <t>UBL Tezraftaar Asaan Remittance Current - Debit Cards - Paypak Debit Card Issuance</t>
  </si>
  <si>
    <t>UBL Tezraftaar Asaan Remittance Current - Debit Cards - Paypak Debit Card Annual</t>
  </si>
  <si>
    <t>UBL Tezraftaar Asaan Remittance Current - Debit Cards - Others Issuance</t>
  </si>
  <si>
    <t>UBL Tezraftaar Asaan Remittance Current - Debit Cards - Others Annual</t>
  </si>
  <si>
    <t>UBL Tezraftaar Asaan Remittance Current - Cheque Book - Issuance</t>
  </si>
  <si>
    <t>UBL Tezraftaar Asaan Remittance Current - Cheque Book - Stop Payment</t>
  </si>
  <si>
    <t>UBL Tezraftaar Asaan Remittance Current - Remittance Foreign - Foreign Demand Draft</t>
  </si>
  <si>
    <t>UBL Tezraftaar Asaan Remittance Current - Remittance Foreign - Wire Transfer</t>
  </si>
  <si>
    <t>UBL Tezraftaar Asaan Remittance Current - Statement of Account - Annual</t>
  </si>
  <si>
    <t>UBL Tezraftaar Asaan Remittance Current - Statement of Account - Half Yearly</t>
  </si>
  <si>
    <t>UBL Tezraftaar Asaan Remittance Current - Statement of Account - Duplicate</t>
  </si>
  <si>
    <t>UBL Tezraftaar Asaan Remittance Current - Fund Transfer - ADC/Digital Channels</t>
  </si>
  <si>
    <t>UBL Tezraftaar Asaan Remittance Current - Fund Transfer - Others</t>
  </si>
  <si>
    <t>UBL Tezraftaar Asaan Remittance Current - Digital Banking - Internet Banking subscription (one-time &amp; annual)</t>
  </si>
  <si>
    <t>UBL Tezraftaar Asaan Remittance Current - Digital Banking - Mobile Banking subscription (one- time &amp; annual)</t>
  </si>
  <si>
    <t>UBL Tezraftaar Asaan Remittance Current - Clearing - Normal</t>
  </si>
  <si>
    <t>UBL Tezraftaar Asaan Remittance Current - Clearing - Intercity</t>
  </si>
  <si>
    <t>UBL Tezraftaar Asaan Remittance Current - Clearing - Same Day</t>
  </si>
  <si>
    <t>UBL Tezraftaar Asaan Remittance Current - Closure of Account - Customer request</t>
  </si>
  <si>
    <t>UBL Tezraftaar Asaan Remittance Savings - Minimum Balance for Account - To open</t>
  </si>
  <si>
    <t>UBL Tezraftaar Asaan Remittance Savings - Minimum Balance for Account - To keep</t>
  </si>
  <si>
    <t>UBL Tezraftaar Asaan Remittance Savings - Account Maintenance Fee</t>
  </si>
  <si>
    <t>UBL Tezraftaar Asaan Remittance Savings - Is Profit Paid on account (Yes/No) Subject to the applicable tax rate</t>
  </si>
  <si>
    <t>UBL Tezraftaar Asaan Remittance Savings - Indicative Profit Rate. (%)</t>
  </si>
  <si>
    <t>UBL Tezraftaar Asaan Remittance Savings - Profit Payment Frequency (Daily, Monthly, Quarterly, Half yearly and yearly)</t>
  </si>
  <si>
    <t>UBL Tezraftaar Asaan Remittance Savings - Provide example: (On each Rs.1000, you can earn Rs.------ on given periodicity)</t>
  </si>
  <si>
    <t>UBL Tezraftaar Asaan Remittance Savings - Premature/ Early Encashment/Withdrawal Fee (If any, provide amount/rate)</t>
  </si>
  <si>
    <t>UBL Current Account - Cash Transaction Deposit - Intercity</t>
  </si>
  <si>
    <t>UBL Current Account - Cash Transaction Deposit - Intra-city</t>
  </si>
  <si>
    <t>UBL Mukammal Account - Cash Transaction Deposit - Intercity</t>
  </si>
  <si>
    <t>UBL Mukammal Account - Cash Transaction Deposit - Intra-city</t>
  </si>
  <si>
    <t>UBL Business Partner Account - Cash Transaction Deposit - Intercity</t>
  </si>
  <si>
    <t>UBL Business Partner Account - Cash Transaction Deposit - Intra-city</t>
  </si>
  <si>
    <t>UBL Basic Banking Account - Cash Transaction Deposit - Intercity</t>
  </si>
  <si>
    <t>UBL Basic Banking Account - Cash Transaction Deposit - Intra-city</t>
  </si>
  <si>
    <t>UBL eTransaction Account - Cash Transaction Deposit - Intercity</t>
  </si>
  <si>
    <t>UBL eTransaction Account - Cash Transaction Deposit - Intra-city</t>
  </si>
  <si>
    <t>UBL Employee Banking Current Account - Cash Transaction Deposit - Intercity</t>
  </si>
  <si>
    <t>UBL Employee Banking Current Account - Cash Transaction Deposit - Intra-city</t>
  </si>
  <si>
    <t>UBL Employee Banking Current Plus Account - Cash Transaction Deposit - Intercity</t>
  </si>
  <si>
    <t>UBL Employee Banking Current Plus Account - Cash Transaction Deposit - Intra-city</t>
  </si>
  <si>
    <t>UBL Savings Account - Cash Transaction Deposit - Intercity</t>
  </si>
  <si>
    <t>UBL Savings Account - Cash Transaction Deposit - Intra-city</t>
  </si>
  <si>
    <t>UBL Mahana Aamdani Savings Account - Cash Transaction Deposit - Intercity</t>
  </si>
  <si>
    <t>UBL Mahana Aamdani Savings Account - Cash Transaction Deposit - Intra-city</t>
  </si>
  <si>
    <t>UBL UniSaver Plus Account - Cash Transaction Deposit - Intercity</t>
  </si>
  <si>
    <t>UBL UniSaver Plus Account - Cash Transaction Deposit - Intra-city</t>
  </si>
  <si>
    <t>UBL First Minor Account - Cash Transaction Deposit - Intercity</t>
  </si>
  <si>
    <t>UBL First Minor Account - Cash Transaction Deposit - Intra-city</t>
  </si>
  <si>
    <t>UBL Zindagi Account (For 60 and above) - Cash Transaction Deposit - Intercity</t>
  </si>
  <si>
    <t>UBL Zindagi Account (For 60 and above) - Cash Transaction Deposit - Intra-city</t>
  </si>
  <si>
    <t>UBL Employee Banking Saving Account - Cash Transaction Deposit - Intercity</t>
  </si>
  <si>
    <t>UBL Employee Banking Saving Account - Cash Transaction Deposit - Intra-city</t>
  </si>
  <si>
    <t>UBL Asaan Current - Cash Transaction Deposit - Intercity</t>
  </si>
  <si>
    <t>UBL Asaan Current - Cash Transaction Deposit - Intra-city</t>
  </si>
  <si>
    <t>UBL Asaan Savings - Cash Transaction Deposit - Intercity</t>
  </si>
  <si>
    <t>UBL Asaan Savings - Cash Transaction Deposit - Intra-city</t>
  </si>
  <si>
    <t>UBL Regular TDR - Cash Transaction Deposit - Intercity</t>
  </si>
  <si>
    <t>UBL Regular TDR - Cash Transaction Deposit - Intra-city</t>
  </si>
  <si>
    <t>COD Monthly Payout - Cash Transaction Deposit - Intercity</t>
  </si>
  <si>
    <t>COD Monthly Payout - Cash Transaction Deposit - Intra-city</t>
  </si>
  <si>
    <t>COD Payout at Maturity - Cash Transaction Deposit - Intercity</t>
  </si>
  <si>
    <t>COD Payout at Maturity - Cash Transaction Deposit - Intra-city</t>
  </si>
  <si>
    <t>7 Days Notice Deposit - Cash Transaction Deposit - Intercity</t>
  </si>
  <si>
    <t>7 Days Notice Deposit - Cash Transaction Deposit - Intra-city</t>
  </si>
  <si>
    <t>UTTIP - Cash Transaction Deposit - Intercity</t>
  </si>
  <si>
    <t>UTTIP - Cash Transaction Deposit - Intra-city</t>
  </si>
  <si>
    <t>UBL Mahana Aamdani Term Deposit - Cash Transaction Deposit - Intercity</t>
  </si>
  <si>
    <t>UBL Mahana Aamdani Term Deposit - Cash Transaction Deposit - Intra-city</t>
  </si>
  <si>
    <t>30 Days Notice Deposit - Cash Transaction Deposit - Intercity</t>
  </si>
  <si>
    <t>30 Days Notice Deposit - Cash Transaction Deposit - Intra-city</t>
  </si>
  <si>
    <t>FCY Unizar Current Account - Cash Transaction Deposit - Intercity</t>
  </si>
  <si>
    <t>FCY Unizar Current Account - Cash Transaction Deposit - Intra-city</t>
  </si>
  <si>
    <t>FCY Unizar Savings Account - Cash Transaction Deposit - Intercity</t>
  </si>
  <si>
    <t>FCY Unizar Savings Account - Cash Transaction Deposit - Intra-city</t>
  </si>
  <si>
    <t>FCY Uniflex - Cash Transaction Deposit - Intercity</t>
  </si>
  <si>
    <t>FCY Uniflex - Cash Transaction Deposit - Intra-city</t>
  </si>
  <si>
    <t>FCY Unizar TDR - Cash Transaction Deposit - Intercity</t>
  </si>
  <si>
    <t>FCY Unizar TDR - Cash Transaction Deposit - Intra-city</t>
  </si>
  <si>
    <t>FCY UTTIP - Cash Transaction Deposit - Intercity</t>
  </si>
  <si>
    <t>FCY UTTIP - Cash Transaction Deposit - Intra-city</t>
  </si>
  <si>
    <t>UBL Tezraftaar Pardes Account - Cash Transaction Deposit - Intercity</t>
  </si>
  <si>
    <t>UBL Tezraftaar Pardes Account - Cash Transaction Deposit - Intra-city</t>
  </si>
  <si>
    <t>UBL Current Account - Cash Transaction Withdrawal - Intercity</t>
  </si>
  <si>
    <t>UBL Current Account - Cash Transaction Withdrawal - Intra-city</t>
  </si>
  <si>
    <t>UBL Current Account - Cash Transaction Withdrawal - Own ATM withdrawal</t>
  </si>
  <si>
    <t>UBL Current Account - Cash Transaction Withdrawal - Other Bank ATM</t>
  </si>
  <si>
    <t>UBL Mukammal Account - Cash Transaction Withdrawal - Intercity</t>
  </si>
  <si>
    <t>UBL Mukammal Account - Cash Transaction Withdrawal - Intra-city</t>
  </si>
  <si>
    <t>UBL Mukammal Account - Cash Transaction Withdrawal - Own ATM withdrawal</t>
  </si>
  <si>
    <t>UBL Mukammal Account - Cash Transaction Withdrawal - Other Bank ATM</t>
  </si>
  <si>
    <t>UBL Business Partner Account - Cash Transaction Withdrawal - Intercity</t>
  </si>
  <si>
    <t>UBL Business Partner Account - Cash Transaction Withdrawal - Intra-city</t>
  </si>
  <si>
    <t>UBL Business Partner Account - Cash Transaction Withdrawal - Own ATM withdrawal</t>
  </si>
  <si>
    <t>UBL Business Partner Account - Cash Transaction Withdrawal - Other Bank ATM</t>
  </si>
  <si>
    <t>UBL Basic Banking Account - Cash Transaction Withdrawal - Intercity</t>
  </si>
  <si>
    <t>UBL Basic Banking Account - Cash Transaction Withdrawal - Intra-city</t>
  </si>
  <si>
    <t>UBL Basic Banking Account - Cash Transaction Withdrawal - Own ATM withdrawal</t>
  </si>
  <si>
    <t>UBL Basic Banking Account - Cash Transaction Withdrawal - Other Bank ATM</t>
  </si>
  <si>
    <t>UBL eTransaction Account - Cash Transaction Withdrawal - Intercity</t>
  </si>
  <si>
    <t>UBL eTransaction Account - Cash Transaction Withdrawal - Intra-city</t>
  </si>
  <si>
    <t>UBL eTransaction Account - Cash Transaction Withdrawal - Own ATM withdrawal</t>
  </si>
  <si>
    <t>UBL eTransaction Account - Cash Transaction Withdrawal - Other Bank ATM</t>
  </si>
  <si>
    <t>UBL Employee Banking Current Account - Cash Transaction Withdrawal - Intercity</t>
  </si>
  <si>
    <t>UBL Employee Banking Current Account - Cash Transaction Withdrawal - Intra-city</t>
  </si>
  <si>
    <t>UBL Employee Banking Current Account - Cash Transaction Withdrawal - Own ATM withdrawal</t>
  </si>
  <si>
    <t>UBL Employee Banking Current Account - Cash Transaction Withdrawal - Other Bank ATM</t>
  </si>
  <si>
    <t>UBL Employee Banking Current Plus Account - Cash Transaction Withdrawal - Intercity</t>
  </si>
  <si>
    <t>UBL Employee Banking Current Plus Account - Cash Transaction Withdrawal - Intra-city</t>
  </si>
  <si>
    <t>UBL Employee Banking Current Plus Account - Cash Transaction Withdrawal - Own ATM withdrawal</t>
  </si>
  <si>
    <t>UBL Employee Banking Current Plus Account - Cash Transaction Withdrawal - Other Bank ATM</t>
  </si>
  <si>
    <t>UBL Savings Account - Cash Transaction Withdrawal - Intercity</t>
  </si>
  <si>
    <t>UBL Savings Account - Cash Transaction Withdrawal - Intra-city</t>
  </si>
  <si>
    <t>UBL Savings Account - Cash Transaction Withdrawal - Own ATM withdrawal</t>
  </si>
  <si>
    <t>UBL Savings Account - Cash Transaction Withdrawal - Other Bank ATM</t>
  </si>
  <si>
    <t>UBL Mahana Aamdani Savings Account - Cash Transaction Withdrawal - Intercity</t>
  </si>
  <si>
    <t>UBL Mahana Aamdani Savings Account - Cash Transaction Withdrawal - Intra-city</t>
  </si>
  <si>
    <t>UBL Mahana Aamdani Savings Account - Cash Transaction Withdrawal - Own ATM withdrawal</t>
  </si>
  <si>
    <t>UBL Mahana Aamdani Savings Account - Cash Transaction Withdrawal - Other Bank ATM</t>
  </si>
  <si>
    <t>UBL UniSaver Plus Account - Cash Transaction Withdrawal - Intercity</t>
  </si>
  <si>
    <t>UBL UniSaver Plus Account - Cash Transaction Withdrawal - Intra-city</t>
  </si>
  <si>
    <t>UBL UniSaver Plus Account - Cash Transaction Withdrawal - Own ATM withdrawal</t>
  </si>
  <si>
    <t>UBL UniSaver Plus Account - Cash Transaction Withdrawal - Other Bank ATM</t>
  </si>
  <si>
    <t>UBL First Minor Account - Cash Transaction Withdrawal - Intercity</t>
  </si>
  <si>
    <t>UBL First Minor Account - Cash Transaction Withdrawal - Intra-city</t>
  </si>
  <si>
    <t>UBL First Minor Account - Cash Transaction Withdrawal - Own ATM withdrawal</t>
  </si>
  <si>
    <t>UBL First Minor Account - Cash Transaction Withdrawal - Other Bank ATM</t>
  </si>
  <si>
    <t>UBL Zindagi Account (For 60 and above) - Cash Transaction Withdrawal - Intercity</t>
  </si>
  <si>
    <t>UBL Zindagi Account (For 60 and above) - Cash Transaction Withdrawal - Intra-city</t>
  </si>
  <si>
    <t>UBL Zindagi Account (For 60 and above) - Cash Transaction Withdrawal - Own ATM withdrawal</t>
  </si>
  <si>
    <t>UBL Zindagi Account (For 60 and above) - Cash Transaction Withdrawal - Other Bank ATM</t>
  </si>
  <si>
    <t>UBL Employee Banking Saving Account - Cash Transaction Withdrawal - Intercity</t>
  </si>
  <si>
    <t>UBL Employee Banking Saving Account - Cash Transaction Withdrawal - Intra-city</t>
  </si>
  <si>
    <t>UBL Employee Banking Saving Account - Cash Transaction Withdrawal - Own ATM withdrawal</t>
  </si>
  <si>
    <t>UBL Employee Banking Saving Account - Cash Transaction Withdrawal - Other Bank ATM</t>
  </si>
  <si>
    <t>UBL Asaan Current - Cash Transaction Withdrawal - Intercity</t>
  </si>
  <si>
    <t>UBL Asaan Current - Cash Transaction Withdrawal - Intra-city</t>
  </si>
  <si>
    <t>UBL Asaan Current - Cash Transaction Withdrawal - Own ATM withdrawal</t>
  </si>
  <si>
    <t>UBL Asaan Current - Cash Transaction Withdrawal - Other Bank ATM</t>
  </si>
  <si>
    <t>UBL Asaan Savings - Cash Transaction Withdrawal - Intercity</t>
  </si>
  <si>
    <t>UBL Asaan Savings - Cash Transaction Withdrawal - Intra-city</t>
  </si>
  <si>
    <t>UBL Asaan Savings - Cash Transaction Withdrawal - Own ATM withdrawal</t>
  </si>
  <si>
    <t>UBL Asaan Savings - Cash Transaction Withdrawal - Other Bank ATM</t>
  </si>
  <si>
    <t>UBL Regular TDR - Cash Transaction Withdrawal - Intercity</t>
  </si>
  <si>
    <t>UBL Regular TDR - Cash Transaction Withdrawal - Intra-city</t>
  </si>
  <si>
    <t>UBL Regular TDR - Cash Transaction Withdrawal - Own ATM withdrawal</t>
  </si>
  <si>
    <t>UBL Regular TDR - Cash Transaction Withdrawal - Other Bank ATM</t>
  </si>
  <si>
    <t>COD Monthly Payout - Cash Transaction Withdrawal - Intercity</t>
  </si>
  <si>
    <t>COD Monthly Payout - Cash Transaction Withdrawal - Intra-city</t>
  </si>
  <si>
    <t>COD Monthly Payout - Cash Transaction Withdrawal - Own ATM withdrawal</t>
  </si>
  <si>
    <t>COD Monthly Payout - Cash Transaction Withdrawal - Other Bank ATM</t>
  </si>
  <si>
    <t>COD Payout at Maturity - Cash Transaction Withdrawal - Intercity</t>
  </si>
  <si>
    <t>COD Payout at Maturity - Cash Transaction Withdrawal - Intra-city</t>
  </si>
  <si>
    <t>COD Payout at Maturity - Cash Transaction Withdrawal - Own ATM withdrawal</t>
  </si>
  <si>
    <t>COD Payout at Maturity - Cash Transaction Withdrawal - Other Bank ATM</t>
  </si>
  <si>
    <t>7 Days Notice Deposit - Cash Transaction Withdrawal - Intercity</t>
  </si>
  <si>
    <t>7 Days Notice Deposit - Cash Transaction Withdrawal - Intra-city</t>
  </si>
  <si>
    <t>7 Days Notice Deposit - Cash Transaction Withdrawal - Own ATM withdrawal</t>
  </si>
  <si>
    <t>7 Days Notice Deposit - Cash Transaction Withdrawal - Other Bank ATM</t>
  </si>
  <si>
    <t>UTTIP - Cash Transaction Withdrawal - Intercity</t>
  </si>
  <si>
    <t>UTTIP - Cash Transaction Withdrawal - Intra-city</t>
  </si>
  <si>
    <t>UTTIP - Cash Transaction Withdrawal - Own ATM withdrawal</t>
  </si>
  <si>
    <t>UTTIP - Cash Transaction Withdrawal - Other Bank ATM</t>
  </si>
  <si>
    <t>UBL Mahana Aamdani Term Deposit - Cash Transaction Withdrawal - Intercity</t>
  </si>
  <si>
    <t>UBL Mahana Aamdani Term Deposit - Cash Transaction Withdrawal - Intra-city</t>
  </si>
  <si>
    <t>UBL Mahana Aamdani Term Deposit - Cash Transaction Withdrawal - Own ATM withdrawal</t>
  </si>
  <si>
    <t>UBL Mahana Aamdani Term Deposit - Cash Transaction Withdrawal - Other Bank ATM</t>
  </si>
  <si>
    <t>30 Days Notice Deposit - Cash Transaction Withdrawal - Intercity</t>
  </si>
  <si>
    <t>30 Days Notice Deposit - Cash Transaction Withdrawal - Intra-city</t>
  </si>
  <si>
    <t>30 Days Notice Deposit - Cash Transaction Withdrawal - Own ATM withdrawal</t>
  </si>
  <si>
    <t>30 Days Notice Deposit - Cash Transaction Withdrawal - Other Bank ATM</t>
  </si>
  <si>
    <t>FCY Unizar Current Account - Cash Transaction Withdrawal - Intercity</t>
  </si>
  <si>
    <t>FCY Unizar Current Account - Cash Transaction Withdrawal - Intra-city</t>
  </si>
  <si>
    <t>FCY Unizar Current Account - Cash Transaction Withdrawal - Own ATM withdrawal</t>
  </si>
  <si>
    <t>FCY Unizar Current Account - Cash Transaction Withdrawal - Other Bank ATM</t>
  </si>
  <si>
    <t>FCY Unizar Savings Account - Cash Transaction Withdrawal - Intercity</t>
  </si>
  <si>
    <t>FCY Unizar Savings Account - Cash Transaction Withdrawal - Intra-city</t>
  </si>
  <si>
    <t>FCY Unizar Savings Account - Cash Transaction Withdrawal - Own ATM withdrawal</t>
  </si>
  <si>
    <t>FCY Unizar Savings Account - Cash Transaction Withdrawal - Other Bank ATM</t>
  </si>
  <si>
    <t>FCY Uniflex - Cash Transaction Withdrawal - Intercity</t>
  </si>
  <si>
    <t>FCY Uniflex - Cash Transaction Withdrawal - Intra-city</t>
  </si>
  <si>
    <t>FCY Uniflex - Cash Transaction Withdrawal - Own ATM withdrawal</t>
  </si>
  <si>
    <t>FCY Uniflex - Cash Transaction Withdrawal - Other Bank ATM</t>
  </si>
  <si>
    <t>FCY Unizar TDR - Cash Transaction Withdrawal - Intercity</t>
  </si>
  <si>
    <t>FCY Unizar TDR - Cash Transaction Withdrawal - Intra-city</t>
  </si>
  <si>
    <t>FCY Unizar TDR - Cash Transaction Withdrawal - Own ATM withdrawal</t>
  </si>
  <si>
    <t>FCY Unizar TDR - Cash Transaction Withdrawal - Other Bank ATM</t>
  </si>
  <si>
    <t>FCY UTTIP - Cash Transaction Withdrawal - Intercity</t>
  </si>
  <si>
    <t>FCY UTTIP - Cash Transaction Withdrawal - Intra-city</t>
  </si>
  <si>
    <t>FCY UTTIP - Cash Transaction Withdrawal - Own ATM withdrawal</t>
  </si>
  <si>
    <t>FCY UTTIP - Cash Transaction Withdrawal - Other Bank ATM</t>
  </si>
  <si>
    <t>UBL Tezraftaar Pardes Account - Cash Transaction Withdrawal - Intercity</t>
  </si>
  <si>
    <t>UBL Tezraftaar Pardes Account - Cash Transaction Withdrawal - Intra-city</t>
  </si>
  <si>
    <t>UBL Tezraftaar Pardes Account - Cash Transaction Withdrawal - Own ATM withdrawal</t>
  </si>
  <si>
    <t>UBL Tezraftaar Pardes Account - Cash Transaction Withdrawal - Other Bank ATM</t>
  </si>
  <si>
    <t>UBL Tezraftaar Asaan Remittance Savings - Cash Transaction Deposit - Intercity</t>
  </si>
  <si>
    <t>UBL Tezraftaar Asaan Remittance Savings - Cash Transaction Deposit - Intra-city</t>
  </si>
  <si>
    <t>UBL Tezraftaar Asaan Remittance Savings - Cash Transaction Withdrawal - Intercity</t>
  </si>
  <si>
    <t>UBL Tezraftaar Asaan Remittance Savings - Cash Transaction Withdrawal - Intra-city</t>
  </si>
  <si>
    <t>UBL Tezraftaar Asaan Remittance Savings - Cash Transaction Withdrawal - Own ATM withdrawal</t>
  </si>
  <si>
    <t>UBL Tezraftaar Asaan Remittance Savings - Cash Transaction Withdrawal - Other Bank ATM</t>
  </si>
  <si>
    <t>UBL Tezraftaar Asaan Remittance Savings - SMS - ADC/Digital</t>
  </si>
  <si>
    <t>UBL Tezraftaar Asaan Remittance Savings - SMS - Clearing</t>
  </si>
  <si>
    <t>UBL Tezraftaar Asaan Remittance Savings - SMS - For other transactions</t>
  </si>
  <si>
    <t>UBL Tezraftaar Asaan Remittance Savings - Debit Cards - UBL VISA Classic Issuance</t>
  </si>
  <si>
    <t>UBL Tezraftaar Asaan Remittance Savings - Debit Cards - UBL VISA Classic Annual</t>
  </si>
  <si>
    <t>UBL Tezraftaar Asaan Remittance Savings - Debit Cards - UBL Premium Master Issuance</t>
  </si>
  <si>
    <t>UBL Tezraftaar Asaan Remittance Savings - Debit Cards - UBL Premium Master Annual</t>
  </si>
  <si>
    <t>UBL Tezraftaar Asaan Remittance Savings - Debit Cards - Union Pay Debit Card Issuance</t>
  </si>
  <si>
    <t>UBL Tezraftaar Asaan Remittance Savings - Debit Cards - Union Pay Debit Card Annual</t>
  </si>
  <si>
    <t>UBL Tezraftaar Asaan Remittance Savings - Debit Cards - Paypak Debit Card Issuance</t>
  </si>
  <si>
    <t>UBL Tezraftaar Asaan Remittance Savings - Debit Cards - Paypak Debit Card Annual</t>
  </si>
  <si>
    <t>UBL Tezraftaar Asaan Remittance Savings - Debit Cards - Others Issuance</t>
  </si>
  <si>
    <t>UBL Tezraftaar Asaan Remittance Savings - Debit Cards - Others Annual</t>
  </si>
  <si>
    <t>UBL Tezraftaar Asaan Remittance Savings - Cheque Book - Issuance</t>
  </si>
  <si>
    <t>UBL Tezraftaar Asaan Remittance Savings - Cheque Book - Stop Payment</t>
  </si>
  <si>
    <t>UBL Tezraftaar Asaan Remittance Savings - Remittance Foreign - Foreign Demand Draft</t>
  </si>
  <si>
    <t>UBL Tezraftaar Asaan Remittance Savings - Remittance Foreign - Wire Transfer</t>
  </si>
  <si>
    <t>UBL Tezraftaar Asaan Remittance Savings - Statement of Account - Annual</t>
  </si>
  <si>
    <t>UBL Tezraftaar Asaan Remittance Savings - Statement of Account - Half Yearly</t>
  </si>
  <si>
    <t>UBL Tezraftaar Asaan Remittance Savings - Statement of Account - Duplicate</t>
  </si>
  <si>
    <t>UBL Tezraftaar Asaan Remittance Savings - Fund Transfer - ADC/Digital Channels</t>
  </si>
  <si>
    <t>UBL Tezraftaar Asaan Remittance Savings - Fund Transfer - Others</t>
  </si>
  <si>
    <t>UBL Tezraftaar Asaan Remittance Savings - Digital Banking - Internet Banking subscription (one-time &amp; annual)</t>
  </si>
  <si>
    <t>UBL Tezraftaar Asaan Remittance Savings - Digital Banking - Mobile Banking subscription (one- time &amp; annual)</t>
  </si>
  <si>
    <t>UBL Tezraftaar Asaan Remittance Savings - Clearing - Normal</t>
  </si>
  <si>
    <t>UBL Tezraftaar Asaan Remittance Savings - Clearing - Intercity</t>
  </si>
  <si>
    <t>UBL Tezraftaar Asaan Remittance Savings - Clearing - Same Day</t>
  </si>
  <si>
    <t>UBL Tezraftaar Asaan Remittance Savings - Closure of Account - Customer request</t>
  </si>
  <si>
    <t>UBL Business Partner Plus Account</t>
  </si>
  <si>
    <t>UBL Business Partner Plus Account - Currency (PKR, US, EUR, etc.)</t>
  </si>
  <si>
    <t>UBL Business Partner Plus Account - Minimum Balance for Account - To open</t>
  </si>
  <si>
    <t>UBL Business Partner Plus Account - Minimum Balance for Account - To keep</t>
  </si>
  <si>
    <t>UBL Business Partner Plus Account - Account Maintenance Fee</t>
  </si>
  <si>
    <t>UBL Business Partner Plus Account - Is Profit Paid on account (Yes/No) Subject to the applicable tax rate</t>
  </si>
  <si>
    <t>UBL Business Partner Plus Account - Indicative Profit Rate. (%)</t>
  </si>
  <si>
    <t>UBL Business Partner Plus Account - Profit Payment Frequency (Daily, Monthly, Quarterly, Half yearly and yearly)</t>
  </si>
  <si>
    <t>UBL Business Partner Plus Account - Provide example: (On each Rs.1000, you can earn Rs.------ on given periodicity)</t>
  </si>
  <si>
    <t>UBL Business Partner Plus Account - Premature/ Early Encashment/Withdrawal Fee (If any, provide amount/rate)</t>
  </si>
  <si>
    <t>UBL Business Partner Plus Account - Cash Transaction Deposit - Intercity</t>
  </si>
  <si>
    <t>UBL Business Partner Plus Account - Cash Transaction Deposit - Intra-city</t>
  </si>
  <si>
    <t>UBL Business Partner Plus Account - Cash Transaction Withdrawal - Intercity</t>
  </si>
  <si>
    <t>UBL Business Partner Plus Account - Cash Transaction Withdrawal - Intra-city</t>
  </si>
  <si>
    <t>UBL Business Partner Plus Account - Cash Transaction Withdrawal - Own ATM withdrawal</t>
  </si>
  <si>
    <t>UBL Business Partner Plus Account - Cash Transaction Withdrawal - Other Bank ATM</t>
  </si>
  <si>
    <t>UBL Business Partner Plus Account - SMS - ADC/Digital</t>
  </si>
  <si>
    <t>UBL Business Partner Plus Account - SMS - Clearing</t>
  </si>
  <si>
    <t>UBL Business Partner Plus Account - SMS - For other transactions</t>
  </si>
  <si>
    <t>UBL Business Partner Plus Account - Debit Cards - UBL VISA Classic Issuance</t>
  </si>
  <si>
    <t>UBL Business Partner Plus Account - Debit Cards - UBL VISA Classic Annual</t>
  </si>
  <si>
    <t>UBL Business Partner Plus Account - Debit Cards - UBL Premium Master Issuance</t>
  </si>
  <si>
    <t>UBL Business Partner Plus Account - Debit Cards - UBL Premium Master Annual</t>
  </si>
  <si>
    <t>UBL Business Partner Plus Account - Debit Cards - Union Pay Debit Card Issuance</t>
  </si>
  <si>
    <t>UBL Business Partner Plus Account - Debit Cards - Union Pay Debit Card Annual</t>
  </si>
  <si>
    <t>UBL Business Partner Plus Account - Debit Cards - Paypak Debit Card Issuance</t>
  </si>
  <si>
    <t>UBL Business Partner Plus Account - Debit Cards - Paypak Debit Card Annual</t>
  </si>
  <si>
    <t>UBL Business Partner Plus Account - Debit Cards - Others Issuance</t>
  </si>
  <si>
    <t>UBL Business Partner Plus Account - Debit Cards - Others Annual</t>
  </si>
  <si>
    <t>UBL Business Partner Plus Account - Cheque Book - Issuance</t>
  </si>
  <si>
    <t>UBL Business Partner Plus Account - Cheque Book - Stop payment</t>
  </si>
  <si>
    <t>UBL Business Partner Plus Account - Remittance Foreign - Foreign Demand Draft</t>
  </si>
  <si>
    <t>UBL Business Partner Plus Account - Remittance Foreign - Wire Transfer</t>
  </si>
  <si>
    <t>UBL Business Partner Plus Account - Statement of Account - Annual</t>
  </si>
  <si>
    <t>UBL Business Partner Plus Account - Statement of Account - Half Yearly</t>
  </si>
  <si>
    <t>UBL Business Partner Plus Account - Statement of Account - Duplicate</t>
  </si>
  <si>
    <t>UBL Business Partner Plus Account - Fund Transfer - ADC/Digital Channels</t>
  </si>
  <si>
    <t>UBL Business Partner Plus Account - Fund Transfer - Others</t>
  </si>
  <si>
    <t>UBL Business Partner Plus Account - Digital Banking - Internet Banking subscription (one-time &amp; annual)</t>
  </si>
  <si>
    <t>UBL Business Partner Plus Account - Digital Banking - Mobile Banking subscription (one- time &amp; annual)</t>
  </si>
  <si>
    <t>UBL Business Partner Plus Account - Clearing - Normal</t>
  </si>
  <si>
    <t>UBL Business Partner Plus Account - Clearing - Intercity</t>
  </si>
  <si>
    <t>UBL Business Partner Plus Account - Clearing - Same Day</t>
  </si>
  <si>
    <t>UBL Business Partner Plus Account - Closure of Account - Customer request</t>
  </si>
  <si>
    <t>Rs. 50/- Per Month</t>
  </si>
  <si>
    <t>As per SOC</t>
  </si>
  <si>
    <t>UBL Zindagi Account (For 60 and above) - Debit Cards - UBL Premium Master Issuance</t>
  </si>
  <si>
    <t>UBL Zindagi Account (For 60 and above) - Debit Cards - Union Pay Debit Card Issuance</t>
  </si>
  <si>
    <t>UBL Good Citizen Account - Currency (PKR, US, EUR, etc.)</t>
  </si>
  <si>
    <t>UBL Good Citizen Account - Minimum Balance for Account - To open</t>
  </si>
  <si>
    <t>UBL Good Citizen Account - Minimum Balance for Account - To keep</t>
  </si>
  <si>
    <t>UBL Good Citizen Account - Account Maintenance Fee</t>
  </si>
  <si>
    <t>UBL Good Citizen Account - Is Profit Paid on account (Yes/No) Subject to the applicable tax rate</t>
  </si>
  <si>
    <t>UBL Good Citizen Account - Indicative Profit Rate. (%)</t>
  </si>
  <si>
    <t>UBL Good Citizen Account - Profit Payment Frequency (Daily, Monthly, Quarterly, Half yearly and yearly)</t>
  </si>
  <si>
    <t>UBL Good Citizen Account - Provide example: (On each Rs.1000, you can earn Rs.------ on given periodicity)</t>
  </si>
  <si>
    <t>UBL Good Citizen Account - Premature/ Early Encashment/Withdrawal Fee (If any, provide amount/rate)</t>
  </si>
  <si>
    <t>UBL Good Citizen Account - Cash Transaction Deposit - Intercity</t>
  </si>
  <si>
    <t>UBL Good Citizen Account - Cash Transaction Deposit - Intra-city</t>
  </si>
  <si>
    <t>UBL Good Citizen Account - Cash Transaction Withdrawal - Intercity</t>
  </si>
  <si>
    <t>UBL Good Citizen Account - Cash Transaction Withdrawal - Intra-city</t>
  </si>
  <si>
    <t>UBL Good Citizen Account - Cash Transaction Withdrawal - Own ATM withdrawal</t>
  </si>
  <si>
    <t>UBL Good Citizen Account - Cash Transaction Withdrawal - Other Bank ATM</t>
  </si>
  <si>
    <t>UBL Good Citizen Account - SMS - ADC/Digital</t>
  </si>
  <si>
    <t>UBL Good Citizen Account - SMS - Clearing</t>
  </si>
  <si>
    <t>UBL Good Citizen Account - SMS - For other transactions</t>
  </si>
  <si>
    <t>UBL Good Citizen Account - Debit Cards - UBL VISA Classic Issuance</t>
  </si>
  <si>
    <t>UBL Good Citizen Account - Debit Cards - UBL VISA Classic Annual</t>
  </si>
  <si>
    <t>UBL Good Citizen Account - Debit Cards - UBL Premium Master Issuance</t>
  </si>
  <si>
    <t>UBL Good Citizen Account - Debit Cards - UBL Premium Master Annual</t>
  </si>
  <si>
    <t>UBL Good Citizen Account - Debit Cards - Union Pay Debit Card Issuance</t>
  </si>
  <si>
    <t>UBL Good Citizen Account - Debit Cards - Union Pay Debit Card Annual</t>
  </si>
  <si>
    <t>UBL Good Citizen Account - Debit Cards - Paypak Debit Card Issuance</t>
  </si>
  <si>
    <t>UBL Good Citizen Account - Debit Cards - Paypak Debit Card Annual</t>
  </si>
  <si>
    <t>UBL Good Citizen Account - Debit Cards - Others Issuance</t>
  </si>
  <si>
    <t>UBL Good Citizen Account - Debit Cards - Others Annual</t>
  </si>
  <si>
    <t>UBL Good Citizen Account - Cheque Book - Issuance</t>
  </si>
  <si>
    <t>UBL Good Citizen Account - Cheque Book - Stop Payment</t>
  </si>
  <si>
    <t>UBL Good Citizen Account - Remittance Foreign - Foreign Demand Draft</t>
  </si>
  <si>
    <t>UBL Good Citizen Account - Remittance Foreign - Wire Transfer</t>
  </si>
  <si>
    <t>UBL Good Citizen Account - Statement of Account - Annual</t>
  </si>
  <si>
    <t>UBL Good Citizen Account - Statement of Account - Half Yearly</t>
  </si>
  <si>
    <t>UBL Good Citizen Account - Statement of Account - Duplicate</t>
  </si>
  <si>
    <t>UBL Good Citizen Account - Fund Transfer - ADC/Digital Channels</t>
  </si>
  <si>
    <t>UBL Good Citizen Account - Fund Transfer - Others</t>
  </si>
  <si>
    <t>UBL Good Citizen Account - Digital Banking - Internet Banking subscription (one-time &amp; annual)</t>
  </si>
  <si>
    <t>UBL Good Citizen Account - Digital Banking - Mobile Banking subscription (one- time &amp; annual)</t>
  </si>
  <si>
    <t>UBL Good Citizen Account - Clearing - Normal</t>
  </si>
  <si>
    <t>UBL Good Citizen Account - Clearing - Intercity</t>
  </si>
  <si>
    <t>UBL Good Citizen Account - Clearing - Same Day</t>
  </si>
  <si>
    <t>UBL Good Citizen Account - Closure of Account - Customer request</t>
  </si>
  <si>
    <r>
      <rPr>
        <b/>
        <sz val="9"/>
        <color theme="1"/>
        <rFont val="Calibri"/>
        <family val="2"/>
        <scheme val="minor"/>
      </rPr>
      <t>Account Types &amp; Salient Features :</t>
    </r>
    <r>
      <rPr>
        <sz val="9"/>
        <color theme="1"/>
        <rFont val="Calibri"/>
        <family val="2"/>
        <scheme val="minor"/>
      </rPr>
      <t xml:space="preserve">
This information is accurate as of the date above. Services, fees and mark up rates may change on time to time basis i.e. monthly, semi annually etc. For updated fees/charges, you may visit our website or visit our branches.</t>
    </r>
  </si>
  <si>
    <t>Rs. 35/- Inc of Tax</t>
  </si>
  <si>
    <t>0.12% per USD 1000; 
Min USD 6, Max USD 30</t>
  </si>
  <si>
    <t>1 Cheque of 50 Leaves Free (Others Rs. 15/- per leaf)</t>
  </si>
  <si>
    <t>□ USD 10 □ EUR 7 □ GBP 6 □ SAR 35 □ AED 35</t>
  </si>
  <si>
    <t xml:space="preserve">Rs. 35/- Inc of Tax * </t>
  </si>
  <si>
    <t>Rs. 35/- or Equivilent to FCY Amount (Inc of Tax)</t>
  </si>
  <si>
    <t>UBL Unisaver Account - Currency (PKR, US, EUR, etc.)</t>
  </si>
  <si>
    <t>UBL Unisaver Account - Minimum Balance for Account - To open</t>
  </si>
  <si>
    <t>UBL Unisaver Account - Minimum Balance for Account - To keep</t>
  </si>
  <si>
    <t>UBL Unisaver Account - Account Maintenance Fee</t>
  </si>
  <si>
    <t>UBL Unisaver Account - Is Profit Paid on account (Yes/No) Subject to the applicable tax rate</t>
  </si>
  <si>
    <t>UBL Unisaver Account - Indicative Profit Rate. (%)</t>
  </si>
  <si>
    <t>UBL Unisaver Account - Profit Payment Frequency (Daily, Monthly, Quarterly, Half yearly and yearly)</t>
  </si>
  <si>
    <t>UBL Unisaver Account - Provide example: (On each Rs.1000, you can earn Rs.------ on given periodicity)</t>
  </si>
  <si>
    <t>UBL Unisaver Account - Premature/ Early Encashment/Withdrawal Fee (If any, provide amount/rate)</t>
  </si>
  <si>
    <t>UBL Unisaver Account - Cash Transaction Deposit - Intercity</t>
  </si>
  <si>
    <t>UBL Unisaver Account - Cash Transaction Deposit - Intra-city</t>
  </si>
  <si>
    <t>UBL Unisaver Account - Cash Transaction Withdrawal - Intercity</t>
  </si>
  <si>
    <t>UBL Unisaver Account - Cash Transaction Withdrawal - Intra-city</t>
  </si>
  <si>
    <t>UBL Unisaver Account - Cash Transaction Withdrawal - Own ATM withdrawal</t>
  </si>
  <si>
    <t>UBL Unisaver Account - Cash Transaction Withdrawal - Other Bank ATM</t>
  </si>
  <si>
    <t>UBL Unisaver Account - SMS - ADC/Digital</t>
  </si>
  <si>
    <t>UBL Unisaver Account - SMS - Clearing</t>
  </si>
  <si>
    <t>UBL Unisaver Account - SMS - For other transactions</t>
  </si>
  <si>
    <t>UBL Unisaver Account - Debit Cards - UBL VISA Classic Issuance</t>
  </si>
  <si>
    <t>UBL Unisaver Account - Debit Cards - UBL VISA Classic Annual</t>
  </si>
  <si>
    <t>UBL Unisaver Account - Debit Cards - UBL Premium Master Issuance</t>
  </si>
  <si>
    <t>UBL Unisaver Account - Debit Cards - UBL Premium Master Annual</t>
  </si>
  <si>
    <t>UBL Unisaver Account - Debit Cards - Union Pay Debit Card Issuance</t>
  </si>
  <si>
    <t>UBL Unisaver Account - Debit Cards - Union Pay Debit Card Annual</t>
  </si>
  <si>
    <t>UBL Unisaver Account - Debit Cards - Paypak Debit Card Issuance</t>
  </si>
  <si>
    <t>UBL Unisaver Account - Debit Cards - Paypak Debit Card Annual</t>
  </si>
  <si>
    <t>UBL Unisaver Account - Debit Cards - Others Issuance</t>
  </si>
  <si>
    <t>UBL Unisaver Account - Debit Cards - Others Annual</t>
  </si>
  <si>
    <t>UBL Unisaver Account - Cheque Book - Issuance</t>
  </si>
  <si>
    <t>UBL Unisaver Account - Cheque Book - Stop payment</t>
  </si>
  <si>
    <t>UBL Unisaver Account - Remittance Foreign - Foreign Demand Draft</t>
  </si>
  <si>
    <t>UBL Unisaver Account - Remittance Foreign - Wire Transfer</t>
  </si>
  <si>
    <t>UBL Unisaver Account - Statement of Account - Annual</t>
  </si>
  <si>
    <t>UBL Unisaver Account - Statement of Account - Half Yearly</t>
  </si>
  <si>
    <t>UBL Unisaver Account - Statement of Account - Duplicate</t>
  </si>
  <si>
    <t>UBL Unisaver Account - Fund Transfer - ADC/Digital Channels</t>
  </si>
  <si>
    <t>UBL Unisaver Account - Fund Transfer - Others</t>
  </si>
  <si>
    <t>UBL Unisaver Account - Digital Banking - Internet Banking subscription (one-time &amp; annual)</t>
  </si>
  <si>
    <t>UBL Unisaver Account - Digital Banking - Mobile Banking subscription (one- time &amp; annual)</t>
  </si>
  <si>
    <t>UBL Unisaver Account - Clearing - Normal</t>
  </si>
  <si>
    <t>UBL Unisaver Account - Clearing - Intercity</t>
  </si>
  <si>
    <t>UBL Unisaver Account - Clearing - Same Day</t>
  </si>
  <si>
    <t>UBL Unisaver Account - Closure of Account - Customer request</t>
  </si>
  <si>
    <t>UBL Uniflex Account - Currency (PKR, US, EUR, etc.)</t>
  </si>
  <si>
    <t>UBL Uniflex Account - Minimum Balance for Account - To open</t>
  </si>
  <si>
    <t>UBL Uniflex Account - Minimum Balance for Account - To keep</t>
  </si>
  <si>
    <t>UBL Uniflex Account - Account Maintenance Fee</t>
  </si>
  <si>
    <t>UBL Uniflex Account - Is Profit Paid on account (Yes/No) Subject to the applicable tax rate</t>
  </si>
  <si>
    <t>UBL Uniflex Account - Indicative Profit Rate. (%)</t>
  </si>
  <si>
    <t>UBL Uniflex Account - Profit Payment Frequency (Daily, Monthly, Quarterly, Half yearly and yearly)</t>
  </si>
  <si>
    <t>UBL Uniflex Account - Provide example: (On each Rs.1000, you can earn Rs.------ on given periodicity)</t>
  </si>
  <si>
    <t>UBL Uniflex Account - Premature/ Early Encashment/Withdrawal Fee (If any, provide amount/rate)</t>
  </si>
  <si>
    <t>UBL Uniflex Account - Cash Transaction Deposit - Intercity</t>
  </si>
  <si>
    <t>UBL Uniflex Account - Cash Transaction Deposit - Intra-city</t>
  </si>
  <si>
    <t>UBL Uniflex Account - Cash Transaction Withdrawal - Intercity</t>
  </si>
  <si>
    <t>UBL Uniflex Account - Cash Transaction Withdrawal - Intra-city</t>
  </si>
  <si>
    <t>UBL Uniflex Account - Cash Transaction Withdrawal - Own ATM withdrawal</t>
  </si>
  <si>
    <t>UBL Uniflex Account - Cash Transaction Withdrawal - Other Bank ATM</t>
  </si>
  <si>
    <t>UBL Uniflex Account - SMS - ADC/Digital</t>
  </si>
  <si>
    <t>UBL Uniflex Account - SMS - Clearing</t>
  </si>
  <si>
    <t>UBL Uniflex Account - SMS - For other transactions</t>
  </si>
  <si>
    <t>UBL Uniflex Account - Debit Cards - UBL VISA Classic Issuance</t>
  </si>
  <si>
    <t>UBL Uniflex Account - Debit Cards - UBL VISA Classic Annual</t>
  </si>
  <si>
    <t>UBL Uniflex Account - Debit Cards - UBL Premium Master Issuance</t>
  </si>
  <si>
    <t>UBL Uniflex Account - Debit Cards - UBL Premium Master Annual</t>
  </si>
  <si>
    <t>UBL Uniflex Account - Debit Cards - Union Pay Debit Card Issuance</t>
  </si>
  <si>
    <t>UBL Uniflex Account - Debit Cards - Union Pay Debit Card Annual</t>
  </si>
  <si>
    <t>UBL Uniflex Account - Debit Cards - Paypak Debit Card Issuance</t>
  </si>
  <si>
    <t>UBL Uniflex Account - Debit Cards - Paypak Debit Card Annual</t>
  </si>
  <si>
    <t>UBL Uniflex Account - Debit Cards - Others Issuance</t>
  </si>
  <si>
    <t>UBL Uniflex Account - Debit Cards - Others Annual</t>
  </si>
  <si>
    <t>UBL Uniflex Account - Cheque Book - Issuance</t>
  </si>
  <si>
    <t>UBL Uniflex Account - Cheque Book - Stop payment</t>
  </si>
  <si>
    <t>UBL Uniflex Account - Remittance Foreign - Foreign Demand Draft</t>
  </si>
  <si>
    <t>UBL Uniflex Account - Remittance Foreign - Wire Transfer</t>
  </si>
  <si>
    <t>UBL Uniflex Account - Statement of Account - Annual</t>
  </si>
  <si>
    <t>UBL Uniflex Account - Statement of Account - Half Yearly</t>
  </si>
  <si>
    <t>UBL Uniflex Account - Statement of Account - Duplicate</t>
  </si>
  <si>
    <t>UBL Uniflex Account - Fund Transfer - ADC/Digital Channels</t>
  </si>
  <si>
    <t>UBL Uniflex Account - Fund Transfer - Others</t>
  </si>
  <si>
    <t>UBL Uniflex Account - Digital Banking - Internet Banking subscription (one-time &amp; annual)</t>
  </si>
  <si>
    <t>UBL Uniflex Account - Digital Banking - Mobile Banking subscription (one- time &amp; annual)</t>
  </si>
  <si>
    <t>UBL Uniflex Account - Clearing - Normal</t>
  </si>
  <si>
    <t>UBL Uniflex Account - Clearing - Intercity</t>
  </si>
  <si>
    <t>UBL Uniflex Account - Clearing - Same Day</t>
  </si>
  <si>
    <t>UBL Uniflex Account - Closure of Account - Customer request</t>
  </si>
  <si>
    <t>Bi Annually</t>
  </si>
  <si>
    <t>To Be Filled By BM   (Tier wise rates)</t>
  </si>
  <si>
    <t>IMPORTANT: Read this document carefully if you are considering opening a new account. It is available in English. You may also use this document to compare different accounts offered by other banks. You have the right to receive KFS from other banks for comparison.</t>
  </si>
  <si>
    <t>UBL Current Account - Remittance (Local) - Banker Cheque/ Pay Order/ Cashier's Cheque</t>
  </si>
  <si>
    <t>UBL Mukammal Account - Remittance (Local) - Banker Cheque/ Pay Order/ Cashier's Cheque</t>
  </si>
  <si>
    <t>UBL Business Partner Account - Remittance (Local) - Banker Cheque/ Pay Order/ Cashier's Cheque</t>
  </si>
  <si>
    <t>UBL Basic Banking Account - Remittance (Local) - Banker Cheque/ Pay Order/ Cashier's Cheque</t>
  </si>
  <si>
    <t>UBL eTransaction Account - Remittance (Local) - Banker Cheque/ Pay Order/ Cashier's Cheque</t>
  </si>
  <si>
    <t>UBL Employee Banking Current Account - Remittance (Local) - Banker Cheque/ Pay Order/ Cashier's Cheque</t>
  </si>
  <si>
    <t>UBL Employee Banking Current Plus Account - Remittance (Local) - Banker Cheque/ Pay Order/ Cashier's Cheque</t>
  </si>
  <si>
    <t>UBL Savings Account - Remittance (Local) - Banker Cheque/ Pay Order/ Cashier's Cheque</t>
  </si>
  <si>
    <t>UBL Mahana Aamdani Savings Account - Remittance (Local) - Banker Cheque/ Pay Order/ Cashier's Cheque</t>
  </si>
  <si>
    <t>UBL UniSaver Plus Account - Remittance (Local) - Banker Cheque/ Pay Order/ Cashier's Cheque</t>
  </si>
  <si>
    <t>UBL First Minor Account - Remittance (Local) - Banker Cheque/ Pay Order/ Cashier's Cheque</t>
  </si>
  <si>
    <t>UBL Zindagi Account (For 60 and above) - Remittance (Local) - Banker Cheque/ Pay Order/ Cashier's Cheque</t>
  </si>
  <si>
    <t>UBL Employee Banking Saving Account - Remittance (Local) - Banker Cheque/ Pay Order/ Cashier's Cheque</t>
  </si>
  <si>
    <t>UBL Asaan Current - Remittance (Local) - Banker Cheque/ Pay Order/ Cashier's Cheque</t>
  </si>
  <si>
    <t>UBL Asaan Savings - Remittance (Local) - Banker Cheque/ Pay Order/ Cashier's Cheque</t>
  </si>
  <si>
    <t>UBL Regular TDR - Remittance (Local) - Banker Cheque/ Pay Order/ Cashier's Cheque</t>
  </si>
  <si>
    <t>COD Monthly Payout - Remittance (Local) - Banker Cheque/ Pay Order/ Cashier's Cheque</t>
  </si>
  <si>
    <t>COD Payout at Maturity - Remittance (Local) - Banker Cheque/ Pay Order/ Cashier's Cheque</t>
  </si>
  <si>
    <t>7 Days Notice Deposit - Remittance (Local) - Banker Cheque/ Pay Order/ Cashier's Cheque</t>
  </si>
  <si>
    <t>UTTIP - Remittance (Local) - Banker Cheque/ Pay Order/ Cashier's Cheque</t>
  </si>
  <si>
    <t>UBL Mahana Aamdani Term Deposit - Remittance (Local) - Banker Cheque/ Pay Order/ Cashier's Cheque</t>
  </si>
  <si>
    <t>30 Days Notice Deposit - Remittance (Local) - Banker Cheque/ Pay Order/ Cashier's Cheque</t>
  </si>
  <si>
    <t>FCY Unizar Current Account - Remittance (Local) - Banker Cheque/ Pay Order/ Cashier's Cheque</t>
  </si>
  <si>
    <t>FCY Unizar Savings Account - Remittance (Local) - Banker Cheque/ Pay Order/ Cashier's Cheque</t>
  </si>
  <si>
    <t>FCY Uniflex - Remittance (Local) - Banker Cheque/ Pay Order/ Cashier's Cheque</t>
  </si>
  <si>
    <t>FCY Unizar TDR - Remittance (Local) - Banker Cheque/ Pay Order/ Cashier's Cheque</t>
  </si>
  <si>
    <t>FCY UTTIP - Remittance (Local) - Banker Cheque/ Pay Order/ Cashier's Cheque</t>
  </si>
  <si>
    <t>UBL Good Citizen Account - Remittance (Local) - Banker Cheque/ Pay Order/ Cashier's Cheque</t>
  </si>
  <si>
    <t>UBL Tezraftaar Asaan Remittance Current - Remittance (Local) - Banker Cheque/ Pay Order/ Cashier's Cheque</t>
  </si>
  <si>
    <t>UBL Tezraftaar Asaan Remittance Savings - Remittance (Local) - Banker Cheque/ Pay Order/ Cashier's Cheque</t>
  </si>
  <si>
    <t>UBL Tezraftaar Pardes Account - Remittance (Local) - Banker Cheque/ Pay Order/ Cashier's Cheque</t>
  </si>
  <si>
    <t>UBL Business Partner Plus Account - Remittance (Local) - Banker Cheque/ Pay Order/ Cashier's Cheque</t>
  </si>
  <si>
    <t>UBL Unisaver Account - Remittance (Local) - Banker Cheque/ Pay Order/ Cashier's Cheque</t>
  </si>
  <si>
    <t>UBL Uniflex Account - Remittance (Local) - Banker Cheque/ Pay Order/ Cashier's Cheque</t>
  </si>
  <si>
    <t>Banker Cheque/ Pay Order/ Cashier's Cheque</t>
  </si>
  <si>
    <t>Rs. 18/- per leaf</t>
  </si>
  <si>
    <t>Rs. 18/- per leaf (1st CB of 25 leaves Free)</t>
  </si>
  <si>
    <t>Rs. 1,700/-</t>
  </si>
  <si>
    <t>Rs. 1,200/-</t>
  </si>
  <si>
    <r>
      <rPr>
        <b/>
        <sz val="11"/>
        <color theme="1"/>
        <rFont val="Calibri"/>
        <family val="2"/>
        <scheme val="minor"/>
      </rPr>
      <t xml:space="preserve">Service Charges: </t>
    </r>
    <r>
      <rPr>
        <sz val="11"/>
        <color theme="1"/>
        <rFont val="Calibri"/>
        <family val="2"/>
        <scheme val="minor"/>
      </rPr>
      <t>IMPORTANT: This is a list of the main service charges for this account. It does not include all charges. You can find a full list at our branches, on our website at "www.ubldigital.com”. Please note that all bank charges are exclusive of applicable taxes. * For Good Citizen Filer Customer, service charges will be free as per the product features. PS: For UBL Uniflex account Rs. 100/- pertransaction after 3 withdrawal in a month.</t>
    </r>
  </si>
  <si>
    <r>
      <rPr>
        <b/>
        <sz val="11"/>
        <color theme="1"/>
        <rFont val="Calibri"/>
        <family val="2"/>
        <scheme val="minor"/>
      </rPr>
      <t xml:space="preserve">Customer's Signature </t>
    </r>
    <r>
      <rPr>
        <sz val="11"/>
        <color theme="1"/>
        <rFont val="Calibri"/>
        <family val="2"/>
        <scheme val="minor"/>
      </rPr>
      <t>(All account holders's signoffs are required)</t>
    </r>
  </si>
  <si>
    <r>
      <t xml:space="preserve">Signature Verified </t>
    </r>
    <r>
      <rPr>
        <sz val="11"/>
        <color theme="1"/>
        <rFont val="Calibri"/>
        <family val="2"/>
        <scheme val="minor"/>
      </rPr>
      <t>(Name, Employee # and Functional Title)</t>
    </r>
  </si>
  <si>
    <t>UBL Convertible Rupee Account - Currency (PKR, US, EUR, etc.)</t>
  </si>
  <si>
    <t>UBL Convertible Rupee Account - Minimum Balance for Account - To open</t>
  </si>
  <si>
    <t>UBL Convertible Rupee Account - Minimum Balance for Account - To keep</t>
  </si>
  <si>
    <t>UBL Convertible Rupee Account - Account Maintenance Fee</t>
  </si>
  <si>
    <t>UBL Convertible Rupee Account - Is Profit Paid on account (Yes/No) Subject to the applicable tax rate</t>
  </si>
  <si>
    <t>UBL Convertible Rupee Account - Indicative Profit Rate. (%)</t>
  </si>
  <si>
    <t>UBL Convertible Rupee Account - Profit Payment Frequency (Daily, Monthly, Quarterly, Half yearly and yearly)</t>
  </si>
  <si>
    <t>UBL Convertible Rupee Account - Provide example: (On each Rs.1000, you can earn Rs.------ on given periodicity)</t>
  </si>
  <si>
    <t>UBL Convertible Rupee Account - Premature/ Early Encashment/Withdrawal Fee (If any, provide amount/rate)</t>
  </si>
  <si>
    <t>UBL Convertible Rupee Account - Cash Transaction Deposit - Intercity</t>
  </si>
  <si>
    <t>UBL Convertible Rupee Account - Cash Transaction Deposit - Intra-city</t>
  </si>
  <si>
    <t>UBL Convertible Rupee Account - Cash Transaction Withdrawal - Intercity</t>
  </si>
  <si>
    <t>UBL Convertible Rupee Account - Cash Transaction Withdrawal - Intra-city</t>
  </si>
  <si>
    <t>UBL Convertible Rupee Account - Cash Transaction Withdrawal - Own ATM withdrawal</t>
  </si>
  <si>
    <t>UBL Convertible Rupee Account - Cash Transaction Withdrawal - Other Bank ATM</t>
  </si>
  <si>
    <t>UBL Convertible Rupee Account - SMS - ADC/Digital</t>
  </si>
  <si>
    <t>UBL Convertible Rupee Account - SMS - Clearing</t>
  </si>
  <si>
    <t>UBL Convertible Rupee Account - SMS - For other transactions</t>
  </si>
  <si>
    <t>UBL Convertible Rupee Account - Debit Cards - UBL VISA Classic Issuance</t>
  </si>
  <si>
    <t>UBL Convertible Rupee Account - Debit Cards - UBL VISA Classic Annual</t>
  </si>
  <si>
    <t>UBL Convertible Rupee Account - Debit Cards - UBL Premium Master Issuance</t>
  </si>
  <si>
    <t>UBL Convertible Rupee Account - Debit Cards - UBL Premium Master Annual</t>
  </si>
  <si>
    <t>UBL Convertible Rupee Account - Debit Cards - Union Pay Debit Card Issuance</t>
  </si>
  <si>
    <t>UBL Convertible Rupee Account - Debit Cards - Union Pay Debit Card Annual</t>
  </si>
  <si>
    <t>UBL Convertible Rupee Account - Debit Cards - Paypak Debit Card Issuance</t>
  </si>
  <si>
    <t>UBL Convertible Rupee Account - Debit Cards - Paypak Debit Card Annual</t>
  </si>
  <si>
    <t>UBL Convertible Rupee Account - Debit Cards - Others Issuance</t>
  </si>
  <si>
    <t>UBL Convertible Rupee Account - Debit Cards - Others Annual</t>
  </si>
  <si>
    <t>UBL Convertible Rupee Account - Cheque Book - Issuance</t>
  </si>
  <si>
    <t>UBL Convertible Rupee Account - Cheque Book - Stop payment</t>
  </si>
  <si>
    <t>UBL Convertible Rupee Account - Remittance (Local) - Banker Cheque/ Pay Order/ Cashier's Cheque</t>
  </si>
  <si>
    <t>UBL Convertible Rupee Account - Remittance Foreign - Foreign Demand Draft</t>
  </si>
  <si>
    <t>UBL Convertible Rupee Account - Remittance Foreign - Wire Transfer</t>
  </si>
  <si>
    <t>UBL Convertible Rupee Account - Statement of Account - Annual</t>
  </si>
  <si>
    <t>UBL Convertible Rupee Account - Statement of Account - Half Yearly</t>
  </si>
  <si>
    <t>UBL Convertible Rupee Account - Statement of Account - Duplicate</t>
  </si>
  <si>
    <t>UBL Convertible Rupee Account - Fund Transfer - ADC/Digital Channels</t>
  </si>
  <si>
    <t>UBL Convertible Rupee Account - Fund Transfer - Others</t>
  </si>
  <si>
    <t>UBL Convertible Rupee Account - Digital Banking - Internet Banking subscription (one-time &amp; annual)</t>
  </si>
  <si>
    <t>UBL Convertible Rupee Account - Digital Banking - Mobile Banking subscription (one- time &amp; annual)</t>
  </si>
  <si>
    <t>UBL Convertible Rupee Account - Clearing - Normal</t>
  </si>
  <si>
    <t>UBL Convertible Rupee Account - Clearing - Intercity</t>
  </si>
  <si>
    <t>UBL Convertible Rupee Account - Clearing - Same Day</t>
  </si>
  <si>
    <t>UBL Convertible Rupee Account - Closure of Account - Customer request</t>
  </si>
  <si>
    <t>Rs. 120/- on Request</t>
  </si>
  <si>
    <t>Rs. 425/-</t>
  </si>
  <si>
    <t>0.10% or Rs. 525/-
or Max Rs. 3,000</t>
  </si>
  <si>
    <t>0.20%  or Min. Rs. 475/- or Max Rs. 3,000</t>
  </si>
  <si>
    <t>0.1% of the transaction amount or Rs. 200 whichever is lower</t>
  </si>
  <si>
    <t>0.20%  or Min. Rs. 475/- or Max Rs. 3,000 (free for filers)</t>
  </si>
  <si>
    <t>Rs. 120/- on Request (free for filers)</t>
  </si>
  <si>
    <t>Rs. 15/- per leaf * (free for filers)</t>
  </si>
  <si>
    <t>Rs. 1,700/- (free for filers)</t>
  </si>
  <si>
    <t>Rs. 1,600/- (free for filers)</t>
  </si>
  <si>
    <t>Rs. 1,200/- (free for filers)</t>
  </si>
  <si>
    <t xml:space="preserve"> </t>
  </si>
  <si>
    <t>Rs. 15/- per leaf (First cheque book of 50 leaves free)</t>
  </si>
  <si>
    <t>PKR/USD/AED/GBP/Euro</t>
  </si>
  <si>
    <t>0.10% or Rs. 525/-
or Max Rs. 3,000 (For Filer)</t>
  </si>
  <si>
    <t>Rs. 425/- (free for filers)</t>
  </si>
  <si>
    <t>0.1% of the transaction amount or Rs. 200 whichever is lower (free for filers)</t>
  </si>
  <si>
    <t>0.25% per USD 1000; 
Min USD 12, Max USD 60</t>
  </si>
  <si>
    <t>BBA</t>
  </si>
  <si>
    <t xml:space="preserve">issue </t>
  </si>
  <si>
    <t xml:space="preserve">Debit </t>
  </si>
  <si>
    <t>BBP</t>
  </si>
  <si>
    <t>Debit Card and Waiver</t>
  </si>
  <si>
    <t xml:space="preserve">E transaction </t>
  </si>
  <si>
    <t>waivers</t>
  </si>
  <si>
    <t>UBL Asaan Digital Account - Currency (PKR, US, EUR, etc.)</t>
  </si>
  <si>
    <t>UBL Asaan Digital Account - Minimum Balance for Account - To open</t>
  </si>
  <si>
    <t>UBL Asaan Digital Account - Minimum Balance for Account - To keep</t>
  </si>
  <si>
    <t>UBL Asaan Digital Account - Account Maintenance Fee</t>
  </si>
  <si>
    <t>UBL Asaan Digital Account - Is Profit Paid on account (Yes/No) Subject to the applicable tax rate</t>
  </si>
  <si>
    <t>UBL Asaan Digital Account - Indicative Profit Rate. (%)</t>
  </si>
  <si>
    <t>UBL Asaan Digital Account - Profit Payment Frequency (Daily, Monthly, Quarterly, Half yearly and yearly)</t>
  </si>
  <si>
    <t>UBL Asaan Digital Account - Provide example: (On each Rs.1000, you can earn Rs.------ on given periodicity)</t>
  </si>
  <si>
    <t>UBL Asaan Digital Account - Premature/ Early Encashment/Withdrawal Fee (If any, provide amount/rate)</t>
  </si>
  <si>
    <t>UBL Asaan Digital Account - Cash Transaction Deposit - Intercity</t>
  </si>
  <si>
    <t>UBL Asaan Digital Account - Cash Transaction Deposit - Intra-city</t>
  </si>
  <si>
    <t>UBL Asaan Digital Account - Cash Transaction Withdrawal - Intercity</t>
  </si>
  <si>
    <t>UBL Asaan Digital Account - Cash Transaction Withdrawal - Intra-city</t>
  </si>
  <si>
    <t>UBL Asaan Digital Account - Cash Transaction Withdrawal - Own ATM withdrawal</t>
  </si>
  <si>
    <t>UBL Asaan Digital Account - Cash Transaction Withdrawal - Other Bank ATM</t>
  </si>
  <si>
    <t>UBL Asaan Digital Account - SMS - ADC/Digital</t>
  </si>
  <si>
    <t>UBL Asaan Digital Account - SMS - Clearing</t>
  </si>
  <si>
    <t>UBL Asaan Digital Account - SMS - For other transactions</t>
  </si>
  <si>
    <t>UBL Asaan Digital Account - Debit Cards - UBL VISA Classic Issuance</t>
  </si>
  <si>
    <t>UBL Asaan Digital Account - Debit Cards - UBL VISA Classic Annual</t>
  </si>
  <si>
    <t>UBL Asaan Digital Account - Debit Cards - UBL Premium Master Issuance</t>
  </si>
  <si>
    <t>UBL Asaan Digital Account - Debit Cards - UBL Premium Master Annual</t>
  </si>
  <si>
    <t>UBL Asaan Digital Account - Debit Cards - Union Pay Debit Card Issuance</t>
  </si>
  <si>
    <t>UBL Asaan Digital Account - Debit Cards - Union Pay Debit Card Annual</t>
  </si>
  <si>
    <t>UBL Asaan Digital Account - Debit Cards - Paypak Debit Card Issuance</t>
  </si>
  <si>
    <t>UBL Asaan Digital Account - Debit Cards - Paypak Debit Card Annual</t>
  </si>
  <si>
    <t>UBL Asaan Digital Account - Debit Cards - Others Issuance</t>
  </si>
  <si>
    <t>UBL Asaan Digital Account - Debit Cards - Others Annual</t>
  </si>
  <si>
    <t>UBL Asaan Digital Account - Cheque Book - Issuance</t>
  </si>
  <si>
    <t>UBL Asaan Digital Account - Cheque Book - Stop payment</t>
  </si>
  <si>
    <t>UBL Asaan Digital Account - Remittance (Local) - Banker Cheque/ Pay Order/ Cashier's Cheque</t>
  </si>
  <si>
    <t>UBL Asaan Digital Account - Remittance Foreign - Foreign Demand Draft</t>
  </si>
  <si>
    <t>UBL Asaan Digital Account - Remittance Foreign - Wire Transfer</t>
  </si>
  <si>
    <t>UBL Asaan Digital Account - Statement of Account - Annual</t>
  </si>
  <si>
    <t>UBL Asaan Digital Account - Statement of Account - Half Yearly</t>
  </si>
  <si>
    <t>UBL Asaan Digital Account - Statement of Account - Duplicate</t>
  </si>
  <si>
    <t>UBL Asaan Digital Account - Fund Transfer - ADC/Digital Channels</t>
  </si>
  <si>
    <t>UBL Asaan Digital Account - Fund Transfer - Others</t>
  </si>
  <si>
    <t>UBL Asaan Digital Account - Digital Banking - Internet Banking subscription (one-time &amp; annual)</t>
  </si>
  <si>
    <t>UBL Asaan Digital Account - Digital Banking - Mobile Banking subscription (one- time &amp; annual)</t>
  </si>
  <si>
    <t>UBL Asaan Digital Account - Clearing - Normal</t>
  </si>
  <si>
    <t>UBL Asaan Digital Account - Clearing - Intercity</t>
  </si>
  <si>
    <t>UBL Asaan Digital Account - Clearing - Same Day</t>
  </si>
  <si>
    <t>UBL Asaan Digital Account - Closure of Account - Customer request</t>
  </si>
  <si>
    <t>UBL Tezraftaar Asaan Digital Remittance Account - Currency (PKR, US, EUR, etc.)</t>
  </si>
  <si>
    <t>UBL Tezraftaar Asaan Digital Remittance Account - Minimum Balance for Account - To open</t>
  </si>
  <si>
    <t>UBL Tezraftaar Asaan Digital Remittance Account - Minimum Balance for Account - To keep</t>
  </si>
  <si>
    <t>UBL Tezraftaar Asaan Digital Remittance Account - Account Maintenance Fee</t>
  </si>
  <si>
    <t>UBL Tezraftaar Asaan Digital Remittance Account - Is Profit Paid on account (Yes/No) Subject to the applicable tax rate</t>
  </si>
  <si>
    <t>UBL Tezraftaar Asaan Digital Remittance Account - Indicative Profit Rate. (%)</t>
  </si>
  <si>
    <t>UBL Tezraftaar Asaan Digital Remittance Account - Profit Payment Frequency (Daily, Monthly, Quarterly, Half yearly and yearly)</t>
  </si>
  <si>
    <t>UBL Tezraftaar Asaan Digital Remittance Account - Provide example: (On each Rs.1000, you can earn Rs.------ on given periodicity)</t>
  </si>
  <si>
    <t>UBL Tezraftaar Asaan Digital Remittance Account - Premature/ Early Encashment/Withdrawal Fee (If any, provide amount/rate)</t>
  </si>
  <si>
    <t>UBL Tezraftaar Asaan Digital Remittance Account - Cash Transaction Deposit - Intercity</t>
  </si>
  <si>
    <t>UBL Tezraftaar Asaan Digital Remittance Account - Cash Transaction Deposit - Intra-city</t>
  </si>
  <si>
    <t>UBL Tezraftaar Asaan Digital Remittance Account - Cash Transaction Withdrawal - Intercity</t>
  </si>
  <si>
    <t>UBL Tezraftaar Asaan Digital Remittance Account - Cash Transaction Withdrawal - Intra-city</t>
  </si>
  <si>
    <t>UBL Tezraftaar Asaan Digital Remittance Account - Cash Transaction Withdrawal - Own ATM withdrawal</t>
  </si>
  <si>
    <t>UBL Tezraftaar Asaan Digital Remittance Account - Cash Transaction Withdrawal - Other Bank ATM</t>
  </si>
  <si>
    <t>UBL Tezraftaar Asaan Digital Remittance Account - SMS - ADC/Digital</t>
  </si>
  <si>
    <t>UBL Tezraftaar Asaan Digital Remittance Account - SMS - Clearing</t>
  </si>
  <si>
    <t>UBL Tezraftaar Asaan Digital Remittance Account - SMS - For other transactions</t>
  </si>
  <si>
    <t>UBL Tezraftaar Asaan Digital Remittance Account - Debit Cards - UBL VISA Classic Issuance</t>
  </si>
  <si>
    <t>UBL Tezraftaar Asaan Digital Remittance Account - Debit Cards - UBL VISA Classic Annual</t>
  </si>
  <si>
    <t>UBL Tezraftaar Asaan Digital Remittance Account - Debit Cards - UBL Premium Master Issuance</t>
  </si>
  <si>
    <t>UBL Tezraftaar Asaan Digital Remittance Account - Debit Cards - UBL Premium Master Annual</t>
  </si>
  <si>
    <t>UBL Tezraftaar Asaan Digital Remittance Account - Debit Cards - Union Pay Debit Card Issuance</t>
  </si>
  <si>
    <t>UBL Tezraftaar Asaan Digital Remittance Account - Debit Cards - Union Pay Debit Card Annual</t>
  </si>
  <si>
    <t>UBL Tezraftaar Asaan Digital Remittance Account - Debit Cards - Paypak Debit Card Issuance</t>
  </si>
  <si>
    <t>UBL Tezraftaar Asaan Digital Remittance Account - Debit Cards - Paypak Debit Card Annual</t>
  </si>
  <si>
    <t>UBL Tezraftaar Asaan Digital Remittance Account - Debit Cards - Others Issuance</t>
  </si>
  <si>
    <t>UBL Tezraftaar Asaan Digital Remittance Account - Debit Cards - Others Annual</t>
  </si>
  <si>
    <t>UBL Tezraftaar Asaan Digital Remittance Account - Cheque Book - Issuance</t>
  </si>
  <si>
    <t>UBL Tezraftaar Asaan Digital Remittance Account - Cheque Book - Stop Payment</t>
  </si>
  <si>
    <t>UBL Tezraftaar Asaan Digital Remittance Account - Remittance (Local) - Banker Cheque/ Pay Order/ Cashier's Cheque</t>
  </si>
  <si>
    <t>UBL Tezraftaar Asaan Digital Remittance Account - Remittance Foreign - Foreign Demand Draft</t>
  </si>
  <si>
    <t>UBL Tezraftaar Asaan Digital Remittance Account - Remittance Foreign - Wire Transfer</t>
  </si>
  <si>
    <t>UBL Tezraftaar Asaan Digital Remittance Account - Statement of Account - Annual</t>
  </si>
  <si>
    <t>UBL Tezraftaar Asaan Digital Remittance Account - Statement of Account - Half Yearly</t>
  </si>
  <si>
    <t>UBL Tezraftaar Asaan Digital Remittance Account - Statement of Account - Duplicate</t>
  </si>
  <si>
    <t>UBL Tezraftaar Asaan Digital Remittance Account - Fund Transfer - ADC/Digital Channels</t>
  </si>
  <si>
    <t>UBL Tezraftaar Asaan Digital Remittance Account - Fund Transfer - Others</t>
  </si>
  <si>
    <t>UBL Tezraftaar Asaan Digital Remittance Account - Digital Banking - Internet Banking subscription (one-time &amp; annual)</t>
  </si>
  <si>
    <t>UBL Tezraftaar Asaan Digital Remittance Account - Digital Banking - Mobile Banking subscription (one- time &amp; annual)</t>
  </si>
  <si>
    <t>UBL Tezraftaar Asaan Digital Remittance Account - Clearing - Normal</t>
  </si>
  <si>
    <t>UBL Tezraftaar Asaan Digital Remittance Account - Clearing - Intercity</t>
  </si>
  <si>
    <t>UBL Tezraftaar Asaan Digital Remittance Account - Clearing - Same Day</t>
  </si>
  <si>
    <t>UBL Tezraftaar Asaan Digital Remittance Account - Closure of Account - Customer request</t>
  </si>
  <si>
    <t xml:space="preserve">Forigen Currency </t>
  </si>
  <si>
    <t xml:space="preserve">Clearing </t>
  </si>
  <si>
    <t>UBL Urooj Account - Currency (PKR, US, EUR, etc.)</t>
  </si>
  <si>
    <t>UBL Urooj Account - Minimum Balance for Account - To open</t>
  </si>
  <si>
    <t>UBL Urooj Account - Minimum Balance for Account - To keep</t>
  </si>
  <si>
    <t>UBL Urooj Account - Account Maintenance Fee</t>
  </si>
  <si>
    <t>UBL Urooj Account - Is Profit Paid on account (Yes/No) Subject to the applicable tax rate</t>
  </si>
  <si>
    <t>UBL Urooj Account - Indicative Profit Rate. (%)</t>
  </si>
  <si>
    <t>UBL Urooj Account - Profit Payment Frequency (Daily, Monthly, Quarterly, Half yearly and yearly)</t>
  </si>
  <si>
    <t>UBL Urooj Account - Provide example: (On each Rs.1000, you can earn Rs.------ on given periodicity)</t>
  </si>
  <si>
    <t>UBL Urooj Account - Premature/ Early Encashment/Withdrawal Fee (If any, provide amount/rate)</t>
  </si>
  <si>
    <t>UBL Urooj Account - Cash Transaction Deposit - Intercity</t>
  </si>
  <si>
    <t>UBL Urooj Account - Cash Transaction Deposit - Intra-city</t>
  </si>
  <si>
    <t>UBL Urooj Account - Cash Transaction Withdrawal - Intercity</t>
  </si>
  <si>
    <t>UBL Urooj Account - Cash Transaction Withdrawal - Intra-city</t>
  </si>
  <si>
    <t>UBL Urooj Account - Cash Transaction Withdrawal - Own ATM withdrawal</t>
  </si>
  <si>
    <t>UBL Urooj Account - Cash Transaction Withdrawal - Other Bank ATM</t>
  </si>
  <si>
    <t>UBL Urooj Account - SMS - ADC/Digital</t>
  </si>
  <si>
    <t>UBL Urooj Account - SMS - Clearing</t>
  </si>
  <si>
    <t>UBL Urooj Account - SMS - For other transactions</t>
  </si>
  <si>
    <t>UBL Urooj Account - Debit Cards - UBL VISA Classic Issuance</t>
  </si>
  <si>
    <t>UBL Urooj Account - Debit Cards - UBL VISA Classic Annual</t>
  </si>
  <si>
    <t>UBL Urooj Account - Debit Cards - UBL Premium Master Issuance</t>
  </si>
  <si>
    <t>UBL Urooj Account - Debit Cards - UBL Premium Master Annual</t>
  </si>
  <si>
    <t>UBL Urooj Account - Debit Cards - Union Pay Debit Card Issuance</t>
  </si>
  <si>
    <t>UBL Urooj Account - Debit Cards - Union Pay Debit Card Annual</t>
  </si>
  <si>
    <t>UBL Urooj Account - Debit Cards - Paypak Debit Card Issuance</t>
  </si>
  <si>
    <t>UBL Urooj Account - Debit Cards - Paypak Debit Card Annual</t>
  </si>
  <si>
    <t>UBL Urooj Account - Debit Cards - Others Issuance</t>
  </si>
  <si>
    <t>UBL Urooj Account - Debit Cards - Others Annual</t>
  </si>
  <si>
    <t>UBL Urooj Account - Cheque Book - Issuance</t>
  </si>
  <si>
    <t>UBL Urooj Account - Cheque Book - Stop Payment</t>
  </si>
  <si>
    <t>UBL Urooj Account - Remittance (Local) - Banker Cheque/ Pay Order/ Cashier's Cheque</t>
  </si>
  <si>
    <t>UBL Urooj Account - Remittance Foreign - Foreign Demand Draft</t>
  </si>
  <si>
    <t>UBL Urooj Account - Remittance Foreign - Wire Transfer</t>
  </si>
  <si>
    <t>UBL Urooj Account - Statement of Account - Annual</t>
  </si>
  <si>
    <t>UBL Urooj Account - Statement of Account - Half Yearly</t>
  </si>
  <si>
    <t>UBL Urooj Account - Statement of Account - Duplicate</t>
  </si>
  <si>
    <t>UBL Urooj Account - Fund Transfer - ADC/Digital Channels</t>
  </si>
  <si>
    <t>UBL Urooj Account - Fund Transfer - Others</t>
  </si>
  <si>
    <t>UBL Urooj Account - Digital Banking - Internet Banking subscription (one-time &amp; annual)</t>
  </si>
  <si>
    <t>UBL Urooj Account - Digital Banking - Mobile Banking subscription (one- time &amp; annual)</t>
  </si>
  <si>
    <t>UBL Urooj Account - Clearing - Normal</t>
  </si>
  <si>
    <t>UBL Urooj Account - Clearing - Intercity</t>
  </si>
  <si>
    <t>UBL Urooj Account - Clearing - Same Day</t>
  </si>
  <si>
    <t>UBL Urooj Account - Closure of Account - Customer request</t>
  </si>
  <si>
    <t>UBL Pensioner Current Account - Currency (PKR, US, EUR, etc.)</t>
  </si>
  <si>
    <t>UBL Pensioner Current Account - Minimum Balance for Account - To open</t>
  </si>
  <si>
    <t>UBL Pensioner Current Account - Minimum Balance for Account - To keep</t>
  </si>
  <si>
    <t>UBL Pensioner Current Account - Account Maintenance Fee</t>
  </si>
  <si>
    <t>UBL Pensioner Current Account - Is Profit Paid on account (Yes/No) Subject to the applicable tax rate</t>
  </si>
  <si>
    <t>UBL Pensioner Current Account - Indicative Profit Rate. (%)</t>
  </si>
  <si>
    <t>UBL Pensioner Current Account - Profit Payment Frequency (Daily, Monthly, Quarterly, Half yearly and yearly)</t>
  </si>
  <si>
    <t>UBL Pensioner Current Account - Provide example: (On each Rs.1000, you can earn Rs.------ on given periodicity)</t>
  </si>
  <si>
    <t>UBL Pensioner Current Account - Premature/ Early Encashment/Withdrawal Fee (If any, provide amount/rate)</t>
  </si>
  <si>
    <t>UBL Pensioner Current Account - Cash Transaction Deposit - Intercity</t>
  </si>
  <si>
    <t>UBL Pensioner Current Account - Cash Transaction Deposit - Intra-city</t>
  </si>
  <si>
    <t>UBL Pensioner Current Account - Cash Transaction Withdrawal - Intercity</t>
  </si>
  <si>
    <t>UBL Pensioner Current Account - Cash Transaction Withdrawal - Intra-city</t>
  </si>
  <si>
    <t>UBL Pensioner Current Account - Cash Transaction Withdrawal - Own ATM withdrawal</t>
  </si>
  <si>
    <t>UBL Pensioner Current Account - Cash Transaction Withdrawal - Other Bank ATM</t>
  </si>
  <si>
    <t>UBL Pensioner Current Account - SMS - ADC/Digital</t>
  </si>
  <si>
    <t>UBL Pensioner Current Account - SMS - Clearing</t>
  </si>
  <si>
    <t>UBL Pensioner Current Account - SMS - For other transactions</t>
  </si>
  <si>
    <t>UBL Pensioner Current Account - Debit Cards - UBL VISA Classic Issuance</t>
  </si>
  <si>
    <t>UBL Pensioner Current Account - Debit Cards - UBL VISA Classic Annual</t>
  </si>
  <si>
    <t>UBL Pensioner Current Account - Debit Cards - UBL Premium Master Issuance</t>
  </si>
  <si>
    <t>UBL Pensioner Current Account - Debit Cards - UBL Premium Master Annual</t>
  </si>
  <si>
    <t>UBL Pensioner Current Account - Debit Cards - Union Pay Debit Card Issuance</t>
  </si>
  <si>
    <t>UBL Pensioner Current Account - Debit Cards - Union Pay Debit Card Annual</t>
  </si>
  <si>
    <t>UBL Pensioner Current Account - Debit Cards - Paypak Debit Card Issuance</t>
  </si>
  <si>
    <t>UBL Pensioner Current Account - Debit Cards - Paypak Debit Card Annual</t>
  </si>
  <si>
    <t>UBL Pensioner Current Account - Debit Cards - Others Issuance</t>
  </si>
  <si>
    <t>UBL Pensioner Current Account - Debit Cards - Others Annual</t>
  </si>
  <si>
    <t>UBL Pensioner Current Account - Cheque Book - Issuance</t>
  </si>
  <si>
    <t>UBL Pensioner Current Account - Cheque Book - Stop payment</t>
  </si>
  <si>
    <t>UBL Pensioner Current Account - Remittance (Local) - Banker Cheque/ Pay Order/ Cashier's Cheque</t>
  </si>
  <si>
    <t>UBL Pensioner Current Account - Remittance Foreign - Foreign Demand Draft</t>
  </si>
  <si>
    <t>UBL Pensioner Current Account - Remittance Foreign - Wire Transfer</t>
  </si>
  <si>
    <t>UBL Pensioner Current Account - Statement of Account - Annual</t>
  </si>
  <si>
    <t>UBL Pensioner Current Account - Statement of Account - Half Yearly</t>
  </si>
  <si>
    <t>UBL Pensioner Current Account - Statement of Account - Duplicate</t>
  </si>
  <si>
    <t>UBL Pensioner Current Account - Fund Transfer - ADC/Digital Channels</t>
  </si>
  <si>
    <t>UBL Pensioner Current Account - Fund Transfer - Others</t>
  </si>
  <si>
    <t>UBL Pensioner Current Account - Digital Banking - Internet Banking subscription (one-time &amp; annual)</t>
  </si>
  <si>
    <t>UBL Pensioner Current Account - Digital Banking - Mobile Banking subscription (one- time &amp; annual)</t>
  </si>
  <si>
    <t>UBL Pensioner Current Account - Clearing - Normal</t>
  </si>
  <si>
    <t>UBL Pensioner Current Account - Clearing - Intercity</t>
  </si>
  <si>
    <t>UBL Pensioner Current Account - Clearing - Same Day</t>
  </si>
  <si>
    <t>UBL Pensioner Current Account - Closure of Account - Customer request</t>
  </si>
  <si>
    <t>UBL Pensioner Saving Account - Currency (PKR, US, EUR, etc.)</t>
  </si>
  <si>
    <t>UBL Pensioner Saving Account - Minimum Balance for Account - To open</t>
  </si>
  <si>
    <t>UBL Pensioner Saving Account - Minimum Balance for Account - To keep</t>
  </si>
  <si>
    <t>UBL Pensioner Saving Account - Account Maintenance Fee</t>
  </si>
  <si>
    <t>UBL Pensioner Saving Account - Is Profit Paid on account (Yes/No) Subject to the applicable tax rate</t>
  </si>
  <si>
    <t>UBL Pensioner Saving Account - Indicative Profit Rate. (%)</t>
  </si>
  <si>
    <t>UBL Pensioner Saving Account - Profit Payment Frequency (Daily, Monthly, Quarterly, Half yearly and yearly)</t>
  </si>
  <si>
    <t>UBL Pensioner Saving Account - Provide example: (On each Rs.1000, you can earn Rs.------ on given periodicity)</t>
  </si>
  <si>
    <t>UBL Pensioner Saving Account - Premature/ Early Encashment/Withdrawal Fee (If any, provide amount/rate)</t>
  </si>
  <si>
    <t>UBL Pensioner Saving Account - Cash Transaction Deposit - Intercity</t>
  </si>
  <si>
    <t>UBL Pensioner Saving Account - Cash Transaction Deposit - Intra-city</t>
  </si>
  <si>
    <t>UBL Pensioner Saving Account - Cash Transaction Withdrawal - Intercity</t>
  </si>
  <si>
    <t>UBL Pensioner Saving Account - Cash Transaction Withdrawal - Intra-city</t>
  </si>
  <si>
    <t>UBL Pensioner Saving Account - Cash Transaction Withdrawal - Own ATM withdrawal</t>
  </si>
  <si>
    <t>UBL Pensioner Saving Account - Cash Transaction Withdrawal - Other Bank ATM</t>
  </si>
  <si>
    <t>UBL Pensioner Saving Account - SMS - ADC/Digital</t>
  </si>
  <si>
    <t>UBL Pensioner Saving Account - SMS - Clearing</t>
  </si>
  <si>
    <t>UBL Pensioner Saving Account - SMS - For other transactions</t>
  </si>
  <si>
    <t>UBL Pensioner Saving Account - Debit Cards - UBL VISA Classic Issuance</t>
  </si>
  <si>
    <t>UBL Pensioner Saving Account - Debit Cards - UBL VISA Classic Annual</t>
  </si>
  <si>
    <t>UBL Pensioner Saving Account - Debit Cards - UBL Premium Master Issuance</t>
  </si>
  <si>
    <t>UBL Pensioner Saving Account - Debit Cards - UBL Premium Master Annual</t>
  </si>
  <si>
    <t>UBL Pensioner Saving Account - Debit Cards - Union Pay Debit Card Issuance</t>
  </si>
  <si>
    <t>UBL Pensioner Saving Account - Debit Cards - Union Pay Debit Card Annual</t>
  </si>
  <si>
    <t>UBL Pensioner Saving Account - Debit Cards - Paypak Debit Card Issuance</t>
  </si>
  <si>
    <t>UBL Pensioner Saving Account - Debit Cards - Paypak Debit Card Annual</t>
  </si>
  <si>
    <t>UBL Pensioner Saving Account - Debit Cards - Others Issuance</t>
  </si>
  <si>
    <t>UBL Pensioner Saving Account - Debit Cards - Others Annual</t>
  </si>
  <si>
    <t>UBL Pensioner Saving Account - Cheque Book - Issuance</t>
  </si>
  <si>
    <t>UBL Pensioner Saving Account - Cheque Book - Stop payment</t>
  </si>
  <si>
    <t>UBL Pensioner Saving Account - Remittance (Local) - Banker Cheque/ Pay Order/ Cashier's Cheque</t>
  </si>
  <si>
    <t>UBL Pensioner Saving Account - Remittance Foreign - Foreign Demand Draft</t>
  </si>
  <si>
    <t>UBL Pensioner Saving Account - Remittance Foreign - Wire Transfer</t>
  </si>
  <si>
    <t>UBL Pensioner Saving Account - Statement of Account - Annual</t>
  </si>
  <si>
    <t>UBL Pensioner Saving Account - Statement of Account - Half Yearly</t>
  </si>
  <si>
    <t>UBL Pensioner Saving Account - Statement of Account - Duplicate</t>
  </si>
  <si>
    <t>UBL Pensioner Saving Account - Fund Transfer - ADC/Digital Channels</t>
  </si>
  <si>
    <t>UBL Pensioner Saving Account - Fund Transfer - Others</t>
  </si>
  <si>
    <t>UBL Pensioner Saving Account - Digital Banking - Internet Banking subscription (one-time &amp; annual)</t>
  </si>
  <si>
    <t>UBL Pensioner Saving Account - Digital Banking - Mobile Banking subscription (one- time &amp; annual)</t>
  </si>
  <si>
    <t>UBL Pensioner Saving Account - Clearing - Normal</t>
  </si>
  <si>
    <t>UBL Pensioner Saving Account - Clearing - Intercity</t>
  </si>
  <si>
    <t>UBL Pensioner Saving Account - Clearing - Same Day</t>
  </si>
  <si>
    <t>UBL Pensioner Saving Account - Closure of Account - Customer request</t>
  </si>
  <si>
    <r>
      <rPr>
        <b/>
        <sz val="10.5"/>
        <color theme="1"/>
        <rFont val="Calibri"/>
        <family val="2"/>
        <scheme val="minor"/>
      </rPr>
      <t>Requirements to open an account:</t>
    </r>
    <r>
      <rPr>
        <sz val="10.5"/>
        <color theme="1"/>
        <rFont val="Calibri"/>
        <family val="2"/>
        <scheme val="minor"/>
      </rPr>
      <t xml:space="preserve"> 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</si>
  <si>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rPr>
        <b/>
        <sz val="10.5"/>
        <color theme="1"/>
        <rFont val="Calibri"/>
        <family val="2"/>
        <scheme val="minor"/>
      </rPr>
      <t xml:space="preserve">Unclaimed Deposits: </t>
    </r>
    <r>
      <rPr>
        <sz val="10.5"/>
        <color theme="1"/>
        <rFont val="Calibri"/>
        <family val="2"/>
        <scheme val="minor"/>
      </rPr>
      <t xml:space="preserve">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branch where your account resides.
</t>
    </r>
    <r>
      <rPr>
        <b/>
        <sz val="10.5"/>
        <color theme="1"/>
        <rFont val="Calibri"/>
        <family val="2"/>
        <scheme val="minor"/>
      </rPr>
      <t>Closing this account:</t>
    </r>
    <r>
      <rPr>
        <sz val="10.5"/>
        <color theme="1"/>
        <rFont val="Calibri"/>
        <family val="2"/>
        <scheme val="minor"/>
      </rPr>
      <t xml:space="preserve"> In order to close the account please visit your branch.
</t>
    </r>
    <r>
      <rPr>
        <b/>
        <sz val="10.5"/>
        <color theme="1"/>
        <rFont val="Calibri"/>
        <family val="2"/>
        <scheme val="minor"/>
      </rPr>
      <t>How can you get assistance or make a complaint?</t>
    </r>
    <r>
      <rPr>
        <sz val="10.5"/>
        <color theme="1"/>
        <rFont val="Calibri"/>
        <family val="2"/>
        <scheme val="minor"/>
      </rPr>
      <t xml:space="preserve">
United Bank Limited, Complaint Management Unit, 1st Floor, UBL Warehouse Building Maikolachi MT Khan Road, Karachi
Tel : 021-32446949
Helpline: 021-111-825-888
Email: customer.services@ubl.com.pk
Website: www.ubldigital.com
</t>
    </r>
    <r>
      <rPr>
        <b/>
        <sz val="10.5"/>
        <color theme="1"/>
        <rFont val="Calibri"/>
        <family val="2"/>
        <scheme val="minor"/>
      </rPr>
      <t>If you are not satisfied with our response, you may contact :</t>
    </r>
    <r>
      <rPr>
        <sz val="10.5"/>
        <color theme="1"/>
        <rFont val="Calibri"/>
        <family val="2"/>
        <scheme val="minor"/>
      </rPr>
      <t xml:space="preserve">
info@bankingmohtasib.gov.pk/ fax: 021-99217375/ Tel: 021-99217334-38</t>
    </r>
  </si>
  <si>
    <r>
      <rPr>
        <b/>
        <sz val="10.5"/>
        <color theme="1"/>
        <rFont val="Calibri"/>
        <family val="2"/>
        <scheme val="minor"/>
      </rPr>
      <t xml:space="preserve">Cheque Bounce: </t>
    </r>
    <r>
      <rPr>
        <sz val="10.5"/>
        <color theme="1"/>
        <rFont val="Calibri"/>
        <family val="2"/>
        <scheme val="minor"/>
      </rPr>
      <t>Dishonoring of Cheque is subject to a criminal trial in Pakistan. Accordingly, you should be writing Cheque with utmost prudence. Issuing a cheque dishonestly which gets dishonored on presentation is a criminal offence and is punishable under the law.</t>
    </r>
  </si>
  <si>
    <r>
      <rPr>
        <b/>
        <sz val="10.5"/>
        <color theme="1"/>
        <rFont val="Calibri"/>
        <family val="2"/>
        <scheme val="minor"/>
      </rPr>
      <t xml:space="preserve">Safe Custody: </t>
    </r>
    <r>
      <rPr>
        <sz val="10.5"/>
        <color theme="1"/>
        <rFont val="Calibri"/>
        <family val="2"/>
        <scheme val="minor"/>
      </rPr>
      <t>Safe custody of access tools to your account like ATM cards, PINs, Cheques, e-banking usernames, passwords; other personal information, etc. is your responsibility. Bank cannot be held responsible in case of a security lapse at the customer’s end. Please note that United Bank Limited never calls customers and ask your personal details including but not limited to Password, Credit Card Pin, OTP etc. Please be cautious against such kind of messages.</t>
    </r>
  </si>
  <si>
    <r>
      <rPr>
        <b/>
        <sz val="10.5"/>
        <color theme="1"/>
        <rFont val="Calibri"/>
        <family val="2"/>
        <scheme val="minor"/>
      </rPr>
      <t>Record updation:</t>
    </r>
    <r>
      <rPr>
        <sz val="10.5"/>
        <color theme="1"/>
        <rFont val="Calibri"/>
        <family val="2"/>
        <scheme val="minor"/>
      </rPr>
      <t xml:space="preserve"> Always keep profiles/records updated with the bank to avoid missing any significant communication. You can contact your branch to update your information.</t>
    </r>
  </si>
  <si>
    <r>
      <rPr>
        <b/>
        <sz val="10.5"/>
        <color theme="1"/>
        <rFont val="Calibri"/>
        <family val="2"/>
        <scheme val="minor"/>
      </rPr>
      <t xml:space="preserve">What happens if you do not use this account for a long period?
</t>
    </r>
    <r>
      <rPr>
        <sz val="10.5"/>
        <color theme="1"/>
        <rFont val="Calibri"/>
        <family val="2"/>
        <scheme val="minor"/>
      </rPr>
      <t>If your account remains inoperative for 12 months exculding UBL Pensioner Account (Current Or Saving)**, it will be treated as dormant. If your account becomes dormant/ inactive, you may request reactivation by personally visiting your UBL branch by completing the following formalities: a) Providing application for reactivation of account b) Providing any one of the following valid identity document submitted at the time of account opening 
* Computerized National Identity Card ( CNIC) or Passport or  * National Identity Card for Overseas Pakistanis (NICOP) c) Conduct any real time debit transaction at branch to activate the account.  d) For Pensioner Account - undergoing biometric verification / submission of life certificate or non-marriage declaration, as applicable.e)However, customers residing overseas will require to visit nearest UBL International Branch or Branch of any correspondent Bank or Pakistani Embassy / Consulate along with the following documents: a) Signed dormant activation request of the customer, ensuring contact details, phone number, e mail address and mailing address are filled in, or signed request on company’s letter head in case of company account, b) Valid copy of global ID, c) Signed Cheque.
**If a UBL Pensioner Account (Current Or Saving) holder fails to submit a life certificate or fails to undergo biometric verification during March and September or a pensioner does not draw a pension for consecutive six months, the account shall become dormant. Or fails to submit non - marriage certificate (in case of family pension) on or before 30th September each year.</t>
    </r>
  </si>
  <si>
    <t>UBL Freelancer Digital Account - Currency (PKR, US, EUR, etc.)</t>
  </si>
  <si>
    <t>UBL Freelancer Digital Account - Minimum Balance for Account - To open</t>
  </si>
  <si>
    <t>UBL Freelancer Digital Account - Minimum Balance for Account - To keep</t>
  </si>
  <si>
    <t>UBL Freelancer Digital Account - Account Maintenance Fee</t>
  </si>
  <si>
    <t>UBL Freelancer Digital Account - Is Profit Paid on account (Yes/No) Subject to the applicable tax rate</t>
  </si>
  <si>
    <t>UBL Freelancer Digital Account - Indicative Profit Rate. (%)</t>
  </si>
  <si>
    <t>UBL Freelancer Digital Account - Profit Payment Frequency (Daily, Monthly, Quarterly, Half yearly and yearly)</t>
  </si>
  <si>
    <t>UBL Freelancer Digital Account - Provide example: (On each Rs.1000, you can earn Rs.------ on given periodicity)</t>
  </si>
  <si>
    <t>UBL Freelancer Digital Account - Premature/ Early Encashment/Withdrawal Fee (If any, provide amount/rate)</t>
  </si>
  <si>
    <t>UBL Freelancer Digital Account - Cash Transaction Deposit - Intercity</t>
  </si>
  <si>
    <t>UBL Freelancer Digital Account - Cash Transaction Deposit - Intra-city</t>
  </si>
  <si>
    <t>UBL Freelancer Digital Account - Cash Transaction Withdrawal - Intercity</t>
  </si>
  <si>
    <t>UBL Freelancer Digital Account - Cash Transaction Withdrawal - Intra-city</t>
  </si>
  <si>
    <t>UBL Freelancer Digital Account - Cash Transaction Withdrawal - Own ATM withdrawal</t>
  </si>
  <si>
    <t>UBL Freelancer Digital Account - Cash Transaction Withdrawal - Other Bank ATM</t>
  </si>
  <si>
    <t>UBL Freelancer Digital Account - SMS - ADC/Digital</t>
  </si>
  <si>
    <t>UBL Freelancer Digital Account - SMS - Clearing</t>
  </si>
  <si>
    <t>UBL Freelancer Digital Account - SMS - For other transactions</t>
  </si>
  <si>
    <t>UBL Freelancer Digital Account - Debit Cards - UBL VISA Classic Issuance</t>
  </si>
  <si>
    <t>UBL Freelancer Digital Account - Debit Cards - UBL VISA Classic Annual</t>
  </si>
  <si>
    <t>UBL Freelancer Digital Account - Debit Cards - UBL Premium Master Issuance</t>
  </si>
  <si>
    <t>UBL Freelancer Digital Account - Debit Cards - UBL Premium Master Annual</t>
  </si>
  <si>
    <t>UBL Freelancer Digital Account - Debit Cards - Union Pay Debit Card Issuance</t>
  </si>
  <si>
    <t>UBL Freelancer Digital Account - Debit Cards - Union Pay Debit Card Annual</t>
  </si>
  <si>
    <t>UBL Freelancer Digital Account - Debit Cards - Paypak Debit Card Issuance</t>
  </si>
  <si>
    <t>UBL Freelancer Digital Account - Debit Cards - Paypak Debit Card Annual</t>
  </si>
  <si>
    <t>UBL Freelancer Digital Account - Debit Cards - Others Issuance</t>
  </si>
  <si>
    <t>UBL Freelancer Digital Account - Debit Cards - Others Annual</t>
  </si>
  <si>
    <t>UBL Freelancer Digital Account - Cheque Book - Issuance</t>
  </si>
  <si>
    <t>UBL Freelancer Digital Account - Cheque Book - Stop Payment</t>
  </si>
  <si>
    <t>UBL Freelancer Digital Account - Remittance (Local) - Banker Cheque/ Pay Order/ Cashier's Cheque</t>
  </si>
  <si>
    <t>UBL Freelancer Digital Account - Remittance Foreign - Foreign Demand Draft</t>
  </si>
  <si>
    <t>UBL Freelancer Digital Account - Remittance Foreign - Wire Transfer</t>
  </si>
  <si>
    <t>UBL Freelancer Digital Account - Statement of Account - Annual</t>
  </si>
  <si>
    <t>UBL Freelancer Digital Account - Statement of Account - Half Yearly</t>
  </si>
  <si>
    <t>UBL Freelancer Digital Account - Statement of Account - Duplicate</t>
  </si>
  <si>
    <t>UBL Freelancer Digital Account - Fund Transfer - ADC/Digital Channels</t>
  </si>
  <si>
    <t>UBL Freelancer Digital Account - Fund Transfer - Others</t>
  </si>
  <si>
    <t>UBL Freelancer Digital Account - Digital Banking - Internet Banking subscription (one-time &amp; annual)</t>
  </si>
  <si>
    <t>UBL Freelancer Digital Account - Digital Banking - Mobile Banking subscription (one- time &amp; annual)</t>
  </si>
  <si>
    <t>UBL Freelancer Digital Account - Clearing - Normal</t>
  </si>
  <si>
    <t>UBL Freelancer Digital Account - Clearing - Intercity</t>
  </si>
  <si>
    <t>UBL Freelancer Digital Account - Clearing - Same Day</t>
  </si>
  <si>
    <t>UBL Freelancer Digital Account - Closure of Account - Customer request</t>
  </si>
  <si>
    <t>Rs. 1,950/-</t>
  </si>
  <si>
    <t>Rs. 1,950/- (free for filers)</t>
  </si>
  <si>
    <t>Rs. 23.44/- Per transaction</t>
  </si>
  <si>
    <t>Rs. 23.44/- Per transaction (free for filers)</t>
  </si>
  <si>
    <t>Single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</si>
</sst>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1"/>
      <color theme="0"/>
      <name val="Calibri"/>
      <family val="2"/>
      <scheme val="minor"/>
    </font>
    <font>
      <b/>
      <sz val="15"/>
      <color theme="1"/>
      <name val="Calibri"/>
      <family val="2"/>
      <scheme val="minor"/>
    </font>
    <font>
      <b/>
      <sz val="13"/>
      <color theme="1"/>
      <name val="Calibri"/>
      <family val="2"/>
      <scheme val="minor"/>
    </font>
    <font>
      <sz val="11"/>
      <color theme="1"/>
      <name val="Calibri"/>
      <family val="2"/>
    </font>
    <font>
      <sz val="15"/>
      <color theme="1"/>
      <name val="Calibri"/>
      <family val="2"/>
    </font>
    <font>
      <b/>
      <sz val="15"/>
      <color theme="1"/>
      <name val="Calibri"/>
      <family val="2"/>
    </font>
    <font>
      <b/>
      <sz val="11"/>
      <color theme="1"/>
      <name val="Calibri"/>
      <family val="2"/>
    </font>
    <font>
      <sz val="10.5"/>
      <color theme="1"/>
      <name val="Calibri"/>
      <family val="2"/>
      <scheme val="minor"/>
    </font>
    <font>
      <b/>
      <sz val="10.5"/>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s>
  <borders count="2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top/>
      <bottom/>
      <diagonal/>
    </border>
    <border>
      <left/>
      <right style="medium">
        <color indexed="64"/>
      </right>
      <top/>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diagonal/>
    </border>
    <border>
      <left style="medium">
        <color indexed="64"/>
      </left>
      <right style="hair">
        <color auto="1"/>
      </right>
      <top/>
      <bottom style="hair">
        <color auto="1"/>
      </bottom>
      <diagonal/>
    </border>
    <border>
      <left style="medium">
        <color indexed="64"/>
      </left>
      <right/>
      <top style="hair">
        <color auto="1"/>
      </top>
      <bottom/>
      <diagonal/>
    </border>
    <border>
      <left/>
      <right style="medium">
        <color indexed="64"/>
      </right>
      <top style="hair">
        <color auto="1"/>
      </top>
      <bottom/>
      <diagonal/>
    </border>
    <border>
      <left style="medium">
        <color indexed="64"/>
      </left>
      <right/>
      <top/>
      <bottom style="medium">
        <color indexed="64"/>
      </bottom>
      <diagonal/>
    </border>
    <border>
      <left/>
      <right/>
      <top/>
      <bottom style="medium">
        <color indexed="64"/>
      </bottom>
      <diagonal/>
    </border>
    <border>
      <left/>
      <right style="hair">
        <color auto="1"/>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06">
    <xf numFmtId="0" fontId="0" fillId="0" borderId="0" xfId="0"/>
    <xf numFmtId="0" fontId="0" fillId="0" borderId="0" xfId="0" applyAlignment="1">
      <alignment horizontal="left" vertical="center"/>
    </xf>
    <xf numFmtId="0" fontId="0" fillId="0" borderId="0" xfId="0" applyAlignment="1">
      <alignment horizontal="center"/>
    </xf>
    <xf numFmtId="0" fontId="5" fillId="0" borderId="0" xfId="0" applyFont="1"/>
    <xf numFmtId="0" fontId="5" fillId="0" borderId="0" xfId="0" applyFont="1" applyAlignment="1">
      <alignment vertical="center"/>
    </xf>
    <xf numFmtId="0" fontId="0" fillId="0" borderId="0" xfId="0" quotePrefix="1" applyAlignment="1">
      <alignment horizontal="center"/>
    </xf>
    <xf numFmtId="0" fontId="0" fillId="0" borderId="0" xfId="0" applyAlignment="1">
      <alignment vertical="center"/>
    </xf>
    <xf numFmtId="0" fontId="0" fillId="0" borderId="1" xfId="0" applyBorder="1"/>
    <xf numFmtId="0" fontId="0" fillId="0" borderId="16" xfId="0" applyBorder="1" applyAlignment="1">
      <alignment horizontal="left" vertical="center"/>
    </xf>
    <xf numFmtId="0" fontId="0" fillId="0" borderId="17" xfId="0" applyBorder="1" applyAlignment="1">
      <alignment vertical="center"/>
    </xf>
    <xf numFmtId="0" fontId="0" fillId="0" borderId="1" xfId="0" applyBorder="1" applyAlignment="1">
      <alignment horizontal="center"/>
    </xf>
    <xf numFmtId="0" fontId="0" fillId="0" borderId="1" xfId="0" applyBorder="1" applyAlignment="1">
      <alignment wrapText="1"/>
    </xf>
    <xf numFmtId="0" fontId="0" fillId="0" borderId="0" xfId="0" applyAlignment="1">
      <alignment wrapText="1"/>
    </xf>
    <xf numFmtId="10" fontId="0" fillId="0" borderId="0" xfId="0" applyNumberFormat="1" applyAlignment="1">
      <alignment horizontal="center"/>
    </xf>
    <xf numFmtId="0" fontId="0" fillId="0" borderId="0" xfId="0" applyAlignment="1">
      <alignment horizontal="center" wrapText="1"/>
    </xf>
    <xf numFmtId="0" fontId="8" fillId="0" borderId="0" xfId="0" applyFont="1" applyAlignment="1">
      <alignment horizontal="center"/>
    </xf>
    <xf numFmtId="14" fontId="2" fillId="0" borderId="24" xfId="0" applyNumberFormat="1" applyFont="1" applyBorder="1" applyAlignment="1">
      <alignment vertical="center"/>
    </xf>
    <xf numFmtId="0" fontId="2" fillId="0" borderId="18" xfId="0" applyFont="1" applyBorder="1" applyAlignment="1">
      <alignment horizontal="left" vertical="center"/>
    </xf>
    <xf numFmtId="14" fontId="2" fillId="0" borderId="1" xfId="0" applyNumberFormat="1" applyFont="1" applyBorder="1" applyAlignment="1">
      <alignment vertical="center"/>
    </xf>
    <xf numFmtId="14" fontId="0" fillId="0" borderId="4" xfId="0" applyNumberFormat="1" applyBorder="1" applyAlignment="1">
      <alignment vertical="center"/>
    </xf>
    <xf numFmtId="14" fontId="0" fillId="0" borderId="3" xfId="0" applyNumberFormat="1" applyBorder="1" applyAlignment="1">
      <alignment vertical="center"/>
    </xf>
    <xf numFmtId="14" fontId="2" fillId="0" borderId="2" xfId="0" applyNumberFormat="1" applyFont="1" applyBorder="1" applyAlignment="1">
      <alignment vertical="center"/>
    </xf>
    <xf numFmtId="14" fontId="0" fillId="0" borderId="14" xfId="0" applyNumberFormat="1" applyBorder="1" applyAlignment="1">
      <alignment vertical="center"/>
    </xf>
    <xf numFmtId="14" fontId="0" fillId="0" borderId="21" xfId="0" applyNumberFormat="1" applyBorder="1" applyAlignment="1">
      <alignment horizontal="left" vertical="center"/>
    </xf>
    <xf numFmtId="14" fontId="0" fillId="0" borderId="7" xfId="0" applyNumberFormat="1" applyBorder="1"/>
    <xf numFmtId="14" fontId="0" fillId="0" borderId="7" xfId="0" applyNumberFormat="1" applyBorder="1" applyAlignment="1">
      <alignment vertical="center"/>
    </xf>
    <xf numFmtId="14" fontId="0" fillId="0" borderId="8" xfId="0" applyNumberFormat="1" applyBorder="1" applyAlignment="1">
      <alignment vertical="center"/>
    </xf>
    <xf numFmtId="14" fontId="0" fillId="0" borderId="6" xfId="0" applyNumberFormat="1" applyBorder="1" applyAlignment="1">
      <alignment vertical="center"/>
    </xf>
    <xf numFmtId="14" fontId="0" fillId="0" borderId="22" xfId="0" applyNumberFormat="1" applyBorder="1" applyAlignment="1">
      <alignment vertical="center"/>
    </xf>
    <xf numFmtId="14" fontId="0" fillId="0" borderId="16" xfId="0" applyNumberFormat="1" applyBorder="1" applyAlignment="1">
      <alignment horizontal="left" vertical="center"/>
    </xf>
    <xf numFmtId="14" fontId="0" fillId="0" borderId="0" xfId="0" applyNumberFormat="1"/>
    <xf numFmtId="14" fontId="0" fillId="0" borderId="0" xfId="0" applyNumberFormat="1" applyAlignment="1">
      <alignment vertical="center"/>
    </xf>
    <xf numFmtId="14" fontId="0" fillId="0" borderId="5" xfId="0" applyNumberFormat="1" applyBorder="1" applyAlignment="1">
      <alignment vertical="center"/>
    </xf>
    <xf numFmtId="14" fontId="0" fillId="0" borderId="9" xfId="0" applyNumberFormat="1" applyBorder="1" applyAlignment="1">
      <alignment vertical="center"/>
    </xf>
    <xf numFmtId="14" fontId="0" fillId="0" borderId="17" xfId="0" applyNumberFormat="1" applyBorder="1" applyAlignment="1">
      <alignment vertical="center"/>
    </xf>
    <xf numFmtId="14" fontId="0" fillId="0" borderId="23" xfId="0" applyNumberFormat="1" applyBorder="1" applyAlignment="1">
      <alignment horizontal="left" vertical="center"/>
    </xf>
    <xf numFmtId="14" fontId="0" fillId="0" borderId="24" xfId="0" applyNumberFormat="1" applyBorder="1"/>
    <xf numFmtId="14" fontId="0" fillId="0" borderId="24" xfId="0" applyNumberFormat="1" applyBorder="1" applyAlignment="1">
      <alignment vertical="center"/>
    </xf>
    <xf numFmtId="14" fontId="0" fillId="0" borderId="25" xfId="0" applyNumberFormat="1" applyBorder="1" applyAlignment="1">
      <alignment vertical="center"/>
    </xf>
    <xf numFmtId="14" fontId="0" fillId="0" borderId="26" xfId="0" applyNumberFormat="1" applyBorder="1" applyAlignment="1">
      <alignment vertical="center"/>
    </xf>
    <xf numFmtId="14" fontId="0" fillId="0" borderId="27" xfId="0" applyNumberFormat="1" applyBorder="1" applyAlignment="1">
      <alignment vertical="center"/>
    </xf>
    <xf numFmtId="0" fontId="0" fillId="2" borderId="0" xfId="0" applyFill="1"/>
    <xf numFmtId="0" fontId="0" fillId="0" borderId="0" xfId="0" applyAlignment="1">
      <alignment horizontal="left"/>
    </xf>
    <xf numFmtId="0" fontId="0" fillId="2" borderId="0" xfId="0" applyFill="1" applyAlignment="1">
      <alignment horizontal="center"/>
    </xf>
    <xf numFmtId="0" fontId="0" fillId="2" borderId="0" xfId="0" quotePrefix="1" applyFill="1" applyAlignment="1">
      <alignment horizontal="center"/>
    </xf>
    <xf numFmtId="0" fontId="0" fillId="2" borderId="0" xfId="0" applyFill="1" applyAlignment="1">
      <alignment wrapText="1"/>
    </xf>
    <xf numFmtId="0" fontId="0" fillId="2" borderId="0" xfId="0" applyFill="1" applyAlignment="1">
      <alignment horizontal="center" wrapText="1"/>
    </xf>
    <xf numFmtId="10" fontId="0" fillId="2" borderId="0" xfId="0" applyNumberFormat="1" applyFill="1" applyAlignment="1">
      <alignment horizontal="center"/>
    </xf>
    <xf numFmtId="0" fontId="0" fillId="2" borderId="1" xfId="0" applyFill="1" applyBorder="1"/>
    <xf numFmtId="0" fontId="0" fillId="3" borderId="0" xfId="0" applyFill="1"/>
    <xf numFmtId="0" fontId="0" fillId="4" borderId="0" xfId="0" applyFill="1"/>
    <xf numFmtId="0" fontId="0" fillId="0" borderId="18" xfId="0" applyBorder="1" applyAlignment="1">
      <alignment horizontal="left" vertical="center" wrapText="1"/>
    </xf>
    <xf numFmtId="0" fontId="0" fillId="0" borderId="1" xfId="0" applyBorder="1" applyAlignment="1">
      <alignment horizontal="left" vertical="center" wrapText="1"/>
    </xf>
    <xf numFmtId="0" fontId="0" fillId="0" borderId="18" xfId="0" applyBorder="1" applyAlignment="1">
      <alignment horizontal="left" vertical="center"/>
    </xf>
    <xf numFmtId="0" fontId="0" fillId="0" borderId="1" xfId="0" applyBorder="1" applyAlignment="1">
      <alignment horizontal="left" vertical="center"/>
    </xf>
    <xf numFmtId="0" fontId="0" fillId="0" borderId="18" xfId="0" applyBorder="1" applyAlignment="1">
      <alignment horizontal="left" wrapText="1"/>
    </xf>
    <xf numFmtId="0" fontId="0" fillId="0" borderId="1" xfId="0"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0" fillId="0" borderId="1" xfId="0" applyBorder="1" applyAlignment="1">
      <alignment horizontal="center"/>
    </xf>
    <xf numFmtId="0" fontId="0" fillId="0" borderId="15" xfId="0" applyBorder="1" applyAlignment="1">
      <alignment horizontal="center"/>
    </xf>
    <xf numFmtId="0" fontId="0" fillId="0" borderId="15" xfId="0" applyBorder="1" applyAlignment="1">
      <alignment horizontal="left"/>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0" fillId="0" borderId="1" xfId="0" applyBorder="1" applyAlignment="1">
      <alignment horizontal="left" indent="1"/>
    </xf>
    <xf numFmtId="0" fontId="0" fillId="0" borderId="15" xfId="0" applyBorder="1" applyAlignment="1">
      <alignment horizontal="left" indent="1"/>
    </xf>
    <xf numFmtId="0" fontId="0" fillId="0" borderId="1" xfId="0" applyBorder="1" applyAlignment="1">
      <alignment horizontal="left"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wrapText="1"/>
    </xf>
    <xf numFmtId="0" fontId="3" fillId="0" borderId="1" xfId="0" applyFont="1" applyBorder="1" applyAlignment="1">
      <alignment horizontal="left" wrapText="1"/>
    </xf>
    <xf numFmtId="0" fontId="3" fillId="0" borderId="15" xfId="0" applyFont="1" applyBorder="1" applyAlignment="1">
      <alignment horizontal="left" wrapText="1"/>
    </xf>
    <xf numFmtId="0" fontId="7" fillId="2" borderId="1"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0" fillId="0" borderId="18" xfId="0" applyBorder="1" applyAlignment="1">
      <alignment horizontal="left"/>
    </xf>
    <xf numFmtId="0" fontId="0" fillId="0" borderId="18" xfId="0" applyBorder="1" applyAlignment="1">
      <alignment horizontal="left" vertical="top" wrapText="1"/>
    </xf>
    <xf numFmtId="0" fontId="0" fillId="0" borderId="1" xfId="0" applyBorder="1" applyAlignment="1">
      <alignment horizontal="left" vertical="top" wrapText="1"/>
    </xf>
    <xf numFmtId="0" fontId="2" fillId="0" borderId="2" xfId="1" applyNumberFormat="1" applyFont="1" applyBorder="1" applyAlignment="1" applyProtection="1">
      <alignment horizontal="center" vertical="center"/>
    </xf>
    <xf numFmtId="0" fontId="2" fillId="0" borderId="4" xfId="1" applyNumberFormat="1" applyFont="1" applyBorder="1" applyAlignment="1" applyProtection="1">
      <alignment horizontal="center" vertical="center"/>
    </xf>
    <xf numFmtId="0" fontId="2" fillId="0" borderId="14" xfId="1" applyNumberFormat="1" applyFont="1" applyBorder="1" applyAlignment="1" applyProtection="1">
      <alignment horizontal="center" vertical="center"/>
    </xf>
    <xf numFmtId="0" fontId="0" fillId="0" borderId="1" xfId="0" applyBorder="1" applyAlignment="1">
      <alignment horizontal="left" vertical="top"/>
    </xf>
    <xf numFmtId="0" fontId="0" fillId="0" borderId="15" xfId="0" applyBorder="1" applyAlignment="1">
      <alignment horizontal="left" vertical="top"/>
    </xf>
    <xf numFmtId="0" fontId="0" fillId="0" borderId="18" xfId="0" applyBorder="1" applyAlignment="1">
      <alignment horizontal="center"/>
    </xf>
    <xf numFmtId="0" fontId="13" fillId="0" borderId="18" xfId="0" applyFont="1" applyBorder="1" applyAlignment="1">
      <alignment horizontal="center" vertical="center"/>
    </xf>
    <xf numFmtId="0" fontId="13" fillId="0" borderId="1" xfId="0" applyFont="1" applyBorder="1" applyAlignment="1">
      <alignment horizontal="center" vertical="center"/>
    </xf>
    <xf numFmtId="0" fontId="13" fillId="0" borderId="15" xfId="0" applyFont="1" applyBorder="1" applyAlignment="1">
      <alignment horizontal="center" vertical="center"/>
    </xf>
    <xf numFmtId="0" fontId="12" fillId="0" borderId="1" xfId="0" applyFont="1" applyBorder="1" applyAlignment="1">
      <alignment horizontal="left" vertical="center" wrapText="1"/>
    </xf>
    <xf numFmtId="0" fontId="12" fillId="0" borderId="15" xfId="0" applyFont="1" applyBorder="1" applyAlignment="1">
      <alignment horizontal="left"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2" fillId="0" borderId="18"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164" fontId="2" fillId="0" borderId="2"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2" fillId="0" borderId="1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13"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26893</xdr:colOff>
      <xdr:row>9</xdr:row>
      <xdr:rowOff>41463</xdr:rowOff>
    </xdr:from>
    <xdr:to>
      <xdr:col>13</xdr:col>
      <xdr:colOff>0</xdr:colOff>
      <xdr:row>9</xdr:row>
      <xdr:rowOff>222437</xdr:rowOff>
    </xdr:to>
    <xdr:sp macro="" textlink="">
      <xdr:nvSpPr>
        <xdr:cNvPr id="4" name="Left Arrow 3">
          <a:extLst>
            <a:ext uri="{FF2B5EF4-FFF2-40B4-BE49-F238E27FC236}">
              <a16:creationId xmlns:a16="http://schemas.microsoft.com/office/drawing/2014/main" id="{00000000-0008-0000-0000-000004000000}"/>
            </a:ext>
          </a:extLst>
        </xdr:cNvPr>
        <xdr:cNvSpPr/>
      </xdr:nvSpPr>
      <xdr:spPr>
        <a:xfrm>
          <a:off x="13731687" y="1912845"/>
          <a:ext cx="152401" cy="18097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9"/>
  <sheetViews>
    <sheetView showGridLines="0" tabSelected="1" zoomScale="85" zoomScaleNormal="85" workbookViewId="0">
      <selection activeCell="E10" sqref="E10:L10"/>
    </sheetView>
  </sheetViews>
  <sheetFormatPr defaultColWidth="0" defaultRowHeight="15" zeroHeight="1" x14ac:dyDescent="0.25"/>
  <cols>
    <col min="1" max="1" width="3.7109375" style="3" customWidth="1"/>
    <col min="2" max="2" width="57.28515625" style="1" customWidth="1"/>
    <col min="3" max="3" width="7" hidden="1" customWidth="1"/>
    <col min="4" max="4" width="43.28515625" bestFit="1" customWidth="1"/>
    <col min="5" max="5" width="11" style="6" bestFit="1" customWidth="1"/>
    <col min="6" max="6" width="15.42578125" style="6" customWidth="1"/>
    <col min="7" max="7" width="12.42578125" style="6" customWidth="1"/>
    <col min="8" max="8" width="62.42578125" style="6" customWidth="1"/>
    <col min="9" max="12" width="12.42578125" style="6" hidden="1" customWidth="1"/>
    <col min="13" max="13" width="2.7109375" customWidth="1"/>
    <col min="14" max="14" width="0" hidden="1" customWidth="1"/>
    <col min="15" max="16384" width="8.7109375" hidden="1"/>
  </cols>
  <sheetData>
    <row r="1" spans="1:12" ht="15.75" thickBot="1" x14ac:dyDescent="0.3"/>
    <row r="2" spans="1:12" ht="19.5" x14ac:dyDescent="0.25">
      <c r="B2" s="91" t="s">
        <v>39</v>
      </c>
      <c r="C2" s="92"/>
      <c r="D2" s="92"/>
      <c r="E2" s="92"/>
      <c r="F2" s="92"/>
      <c r="G2" s="92"/>
      <c r="H2" s="92"/>
      <c r="I2" s="92"/>
      <c r="J2" s="92"/>
      <c r="K2" s="92"/>
      <c r="L2" s="93"/>
    </row>
    <row r="3" spans="1:12" x14ac:dyDescent="0.25">
      <c r="B3" s="100" t="s">
        <v>0</v>
      </c>
      <c r="C3" s="101"/>
      <c r="D3" s="102"/>
      <c r="E3" s="95" t="s">
        <v>1</v>
      </c>
      <c r="F3" s="96"/>
      <c r="G3" s="97">
        <f ca="1">TODAY()</f>
        <v>45372</v>
      </c>
      <c r="H3" s="98"/>
      <c r="I3" s="98"/>
      <c r="J3" s="98"/>
      <c r="K3" s="98"/>
      <c r="L3" s="99"/>
    </row>
    <row r="4" spans="1:12" ht="24.75" customHeight="1" x14ac:dyDescent="0.25">
      <c r="B4" s="103" t="s">
        <v>44</v>
      </c>
      <c r="C4" s="104"/>
      <c r="D4" s="105"/>
      <c r="E4" s="70" t="s">
        <v>1596</v>
      </c>
      <c r="F4" s="70"/>
      <c r="G4" s="70"/>
      <c r="H4" s="70"/>
      <c r="I4" s="70"/>
      <c r="J4" s="70"/>
      <c r="K4" s="70"/>
      <c r="L4" s="71"/>
    </row>
    <row r="5" spans="1:12" ht="24.75" customHeight="1" x14ac:dyDescent="0.25">
      <c r="B5" s="103" t="s">
        <v>45</v>
      </c>
      <c r="C5" s="104"/>
      <c r="D5" s="105"/>
      <c r="E5" s="70"/>
      <c r="F5" s="70"/>
      <c r="G5" s="70"/>
      <c r="H5" s="70"/>
      <c r="I5" s="70"/>
      <c r="J5" s="70"/>
      <c r="K5" s="70"/>
      <c r="L5" s="71"/>
    </row>
    <row r="6" spans="1:12" ht="5.25" customHeight="1" x14ac:dyDescent="0.25">
      <c r="B6" s="8"/>
      <c r="L6" s="9"/>
    </row>
    <row r="7" spans="1:12" ht="24" customHeight="1" x14ac:dyDescent="0.25">
      <c r="B7" s="72" t="s">
        <v>1501</v>
      </c>
      <c r="C7" s="73"/>
      <c r="D7" s="73"/>
      <c r="E7" s="73"/>
      <c r="F7" s="73"/>
      <c r="G7" s="73"/>
      <c r="H7" s="73"/>
      <c r="I7" s="73"/>
      <c r="J7" s="73"/>
      <c r="K7" s="73"/>
      <c r="L7" s="74"/>
    </row>
    <row r="8" spans="1:12" ht="3.75" customHeight="1" x14ac:dyDescent="0.25">
      <c r="B8" s="8"/>
      <c r="L8" s="9"/>
    </row>
    <row r="9" spans="1:12" x14ac:dyDescent="0.25">
      <c r="B9" s="59" t="s">
        <v>2</v>
      </c>
      <c r="C9" s="60"/>
      <c r="D9" s="60"/>
      <c r="E9" s="60" t="s">
        <v>40</v>
      </c>
      <c r="F9" s="60"/>
      <c r="G9" s="60"/>
      <c r="H9" s="60"/>
      <c r="I9" s="60"/>
      <c r="J9" s="60"/>
      <c r="K9" s="60"/>
      <c r="L9" s="61"/>
    </row>
    <row r="10" spans="1:12" ht="17.25" x14ac:dyDescent="0.25">
      <c r="B10" s="59"/>
      <c r="C10" s="60"/>
      <c r="D10" s="60"/>
      <c r="E10" s="75" t="s">
        <v>1075</v>
      </c>
      <c r="F10" s="75"/>
      <c r="G10" s="75"/>
      <c r="H10" s="75"/>
      <c r="I10" s="75"/>
      <c r="J10" s="75"/>
      <c r="K10" s="75"/>
      <c r="L10" s="76"/>
    </row>
    <row r="11" spans="1:12" x14ac:dyDescent="0.25">
      <c r="A11" s="3" t="str">
        <f>E10&amp;" - "&amp;B11</f>
        <v>Please Select Product - Currency (PKR, US, EUR, etc.)</v>
      </c>
      <c r="B11" s="55" t="s">
        <v>43</v>
      </c>
      <c r="C11" s="69"/>
      <c r="D11" s="69"/>
      <c r="E11" s="80" t="str">
        <f>IFERROR(VLOOKUP(A11,'Data Base'!$B$2:$C$1895,2,0),"")</f>
        <v/>
      </c>
      <c r="F11" s="81"/>
      <c r="G11" s="81"/>
      <c r="H11" s="81"/>
      <c r="I11" s="81"/>
      <c r="J11" s="81"/>
      <c r="K11" s="81"/>
      <c r="L11" s="82"/>
    </row>
    <row r="12" spans="1:12" x14ac:dyDescent="0.25">
      <c r="A12" s="3" t="str">
        <f>E10&amp;" - "&amp;B12&amp;" - "&amp;D12</f>
        <v>Please Select Product - Minimum Balance for Account - To open</v>
      </c>
      <c r="B12" s="51" t="s">
        <v>3</v>
      </c>
      <c r="C12" s="52"/>
      <c r="D12" s="7" t="s">
        <v>4</v>
      </c>
      <c r="E12" s="80" t="str">
        <f>IFERROR(VLOOKUP(A12,'Data Base'!$B$2:$C$1895,2,0),"")</f>
        <v/>
      </c>
      <c r="F12" s="81"/>
      <c r="G12" s="81"/>
      <c r="H12" s="81"/>
      <c r="I12" s="81"/>
      <c r="J12" s="81"/>
      <c r="K12" s="81"/>
      <c r="L12" s="82"/>
    </row>
    <row r="13" spans="1:12" x14ac:dyDescent="0.25">
      <c r="A13" s="3" t="str">
        <f>E10&amp;" - "&amp;B12&amp;" - "&amp;D13</f>
        <v>Please Select Product - Minimum Balance for Account - To keep</v>
      </c>
      <c r="B13" s="51"/>
      <c r="C13" s="52"/>
      <c r="D13" s="7" t="s">
        <v>5</v>
      </c>
      <c r="E13" s="80" t="str">
        <f>IFERROR(VLOOKUP(A13,'Data Base'!$B$2:$C$1895,2,0),"")</f>
        <v/>
      </c>
      <c r="F13" s="81"/>
      <c r="G13" s="81"/>
      <c r="H13" s="81"/>
      <c r="I13" s="81"/>
      <c r="J13" s="81"/>
      <c r="K13" s="81"/>
      <c r="L13" s="82"/>
    </row>
    <row r="14" spans="1:12" x14ac:dyDescent="0.25">
      <c r="A14" s="3" t="str">
        <f>E10&amp;" - "&amp;B14</f>
        <v>Please Select Product - Account Maintenance Fee</v>
      </c>
      <c r="B14" s="77" t="s">
        <v>6</v>
      </c>
      <c r="C14" s="56"/>
      <c r="D14" s="56"/>
      <c r="E14" s="80" t="str">
        <f>IFERROR(VLOOKUP(A14,'Data Base'!$B$2:$C$1895,2,0),"")</f>
        <v/>
      </c>
      <c r="F14" s="81"/>
      <c r="G14" s="81"/>
      <c r="H14" s="81"/>
      <c r="I14" s="81"/>
      <c r="J14" s="81"/>
      <c r="K14" s="81"/>
      <c r="L14" s="82"/>
    </row>
    <row r="15" spans="1:12" ht="15.75" x14ac:dyDescent="0.25">
      <c r="A15" s="4" t="str">
        <f>E10&amp;" - "&amp;B15</f>
        <v>Please Select Product - Is Profit Paid on account (Yes/No) Subject to the applicable tax rate</v>
      </c>
      <c r="B15" s="55" t="s">
        <v>630</v>
      </c>
      <c r="C15" s="56"/>
      <c r="D15" s="56"/>
      <c r="E15" s="80" t="str">
        <f>IFERROR(VLOOKUP(A15,'Data Base'!$B$2:$C$1895,2,0),"")</f>
        <v/>
      </c>
      <c r="F15" s="81"/>
      <c r="G15" s="81"/>
      <c r="H15" s="81"/>
      <c r="I15" s="81"/>
      <c r="J15" s="81"/>
      <c r="K15" s="81"/>
      <c r="L15" s="82"/>
    </row>
    <row r="16" spans="1:12" x14ac:dyDescent="0.25">
      <c r="A16" s="3" t="str">
        <f>E10&amp;" - "&amp;B16</f>
        <v>Please Select Product - Indicative Profit Rate. (%)</v>
      </c>
      <c r="B16" s="77" t="s">
        <v>7</v>
      </c>
      <c r="C16" s="56"/>
      <c r="D16" s="56"/>
      <c r="E16" s="80" t="str">
        <f>IFERROR(VLOOKUP(A16,'Data Base'!$B$2:$C$1895,2,0),"")</f>
        <v/>
      </c>
      <c r="F16" s="81"/>
      <c r="G16" s="81"/>
      <c r="H16" s="81"/>
      <c r="I16" s="81"/>
      <c r="J16" s="81"/>
      <c r="K16" s="81"/>
      <c r="L16" s="82"/>
    </row>
    <row r="17" spans="1:12" x14ac:dyDescent="0.25">
      <c r="A17" s="3" t="str">
        <f>E10&amp;" - "&amp;B17</f>
        <v>Please Select Product - Profit Payment Frequency (Daily, Monthly, Quarterly, Half yearly and yearly)</v>
      </c>
      <c r="B17" s="78" t="s">
        <v>8</v>
      </c>
      <c r="C17" s="79"/>
      <c r="D17" s="79"/>
      <c r="E17" s="80" t="str">
        <f>IFERROR(VLOOKUP(A17,'Data Base'!$B$2:$C$1895,2,0),"")</f>
        <v/>
      </c>
      <c r="F17" s="81"/>
      <c r="G17" s="81"/>
      <c r="H17" s="81"/>
      <c r="I17" s="81"/>
      <c r="J17" s="81"/>
      <c r="K17" s="81"/>
      <c r="L17" s="82"/>
    </row>
    <row r="18" spans="1:12" x14ac:dyDescent="0.25">
      <c r="A18" s="3" t="str">
        <f>E10&amp;" - "&amp;B18</f>
        <v>Please Select Product - Provide example: (On each Rs.1000, you can earn Rs.------ on given periodicity)</v>
      </c>
      <c r="B18" s="55" t="s">
        <v>9</v>
      </c>
      <c r="C18" s="69"/>
      <c r="D18" s="69"/>
      <c r="E18" s="80" t="str">
        <f>IFERROR(VLOOKUP(A18,'Data Base'!$B$2:$C$1895,2,0),"")</f>
        <v/>
      </c>
      <c r="F18" s="81"/>
      <c r="G18" s="81"/>
      <c r="H18" s="81"/>
      <c r="I18" s="81"/>
      <c r="J18" s="81"/>
      <c r="K18" s="81"/>
      <c r="L18" s="82"/>
    </row>
    <row r="19" spans="1:12" x14ac:dyDescent="0.25">
      <c r="A19" s="3" t="str">
        <f>E10&amp;" - "&amp;B19</f>
        <v>Please Select Product - Premature/ Early Encashment/Withdrawal Fee (If any, provide amount/rate)</v>
      </c>
      <c r="B19" s="55" t="s">
        <v>646</v>
      </c>
      <c r="C19" s="69"/>
      <c r="D19" s="69"/>
      <c r="E19" s="80" t="str">
        <f>IFERROR(VLOOKUP(A19,'Data Base'!$B$2:$C$1895,2,0),"")</f>
        <v/>
      </c>
      <c r="F19" s="81"/>
      <c r="G19" s="81"/>
      <c r="H19" s="81"/>
      <c r="I19" s="81"/>
      <c r="J19" s="81"/>
      <c r="K19" s="81"/>
      <c r="L19" s="82"/>
    </row>
    <row r="20" spans="1:12" ht="4.5" customHeight="1" x14ac:dyDescent="0.25">
      <c r="B20" s="8"/>
      <c r="L20" s="9"/>
    </row>
    <row r="21" spans="1:12" ht="45" customHeight="1" x14ac:dyDescent="0.25">
      <c r="B21" s="78" t="s">
        <v>1636</v>
      </c>
      <c r="C21" s="83"/>
      <c r="D21" s="83"/>
      <c r="E21" s="83"/>
      <c r="F21" s="83"/>
      <c r="G21" s="83"/>
      <c r="H21" s="83"/>
      <c r="I21" s="83"/>
      <c r="J21" s="83"/>
      <c r="K21" s="83"/>
      <c r="L21" s="84"/>
    </row>
    <row r="22" spans="1:12" x14ac:dyDescent="0.25">
      <c r="B22" s="85" t="s">
        <v>10</v>
      </c>
      <c r="C22" s="62"/>
      <c r="D22" s="10" t="s">
        <v>11</v>
      </c>
      <c r="E22" s="60" t="s">
        <v>40</v>
      </c>
      <c r="F22" s="60"/>
      <c r="G22" s="60"/>
      <c r="H22" s="60"/>
      <c r="I22" s="60"/>
      <c r="J22" s="60"/>
      <c r="K22" s="60"/>
      <c r="L22" s="61"/>
    </row>
    <row r="23" spans="1:12" x14ac:dyDescent="0.25">
      <c r="A23" s="3" t="str">
        <f>E10&amp;" - "&amp;B23&amp;" - "&amp;D23</f>
        <v>Please Select Product - Cash Transaction Deposit - Intercity</v>
      </c>
      <c r="B23" s="53" t="s">
        <v>1156</v>
      </c>
      <c r="C23" s="54"/>
      <c r="D23" s="7" t="s">
        <v>12</v>
      </c>
      <c r="E23" s="80" t="str">
        <f>IFERROR(VLOOKUP(A23,'Data Base'!$B$2:$C$1895,2,0),"")</f>
        <v/>
      </c>
      <c r="F23" s="81"/>
      <c r="G23" s="81"/>
      <c r="H23" s="81"/>
      <c r="I23" s="81"/>
      <c r="J23" s="81"/>
      <c r="K23" s="81"/>
      <c r="L23" s="82"/>
    </row>
    <row r="24" spans="1:12" x14ac:dyDescent="0.25">
      <c r="A24" s="3" t="str">
        <f>E10&amp;" - "&amp;B23&amp;" - "&amp;D24</f>
        <v>Please Select Product - Cash Transaction Deposit - Intra-city</v>
      </c>
      <c r="B24" s="53"/>
      <c r="C24" s="54"/>
      <c r="D24" s="7" t="s">
        <v>13</v>
      </c>
      <c r="E24" s="80" t="str">
        <f>IFERROR(VLOOKUP(A24,'Data Base'!$B$2:$C$1895,2,0),"")</f>
        <v/>
      </c>
      <c r="F24" s="81"/>
      <c r="G24" s="81"/>
      <c r="H24" s="81"/>
      <c r="I24" s="81"/>
      <c r="J24" s="81"/>
      <c r="K24" s="81"/>
      <c r="L24" s="82"/>
    </row>
    <row r="25" spans="1:12" x14ac:dyDescent="0.25">
      <c r="A25" s="3" t="str">
        <f>$E$10&amp;" - "&amp;B25&amp;" - "&amp;D25</f>
        <v>Please Select Product - Cash Transaction Withdrawal - Intercity</v>
      </c>
      <c r="B25" s="53" t="s">
        <v>1157</v>
      </c>
      <c r="C25" s="54"/>
      <c r="D25" s="7" t="s">
        <v>12</v>
      </c>
      <c r="E25" s="80" t="str">
        <f>IFERROR(VLOOKUP(A25,'Data Base'!$B$2:$C$1895,2,0),"")</f>
        <v/>
      </c>
      <c r="F25" s="81"/>
      <c r="G25" s="81"/>
      <c r="H25" s="81"/>
      <c r="I25" s="81"/>
      <c r="J25" s="81"/>
      <c r="K25" s="81"/>
      <c r="L25" s="82"/>
    </row>
    <row r="26" spans="1:12" x14ac:dyDescent="0.25">
      <c r="A26" s="3" t="str">
        <f>$E$10&amp;" - "&amp;B25&amp;" - "&amp;D26</f>
        <v>Please Select Product - Cash Transaction Withdrawal - Intra-city</v>
      </c>
      <c r="B26" s="53"/>
      <c r="C26" s="54"/>
      <c r="D26" s="7" t="s">
        <v>13</v>
      </c>
      <c r="E26" s="80" t="str">
        <f>IFERROR(VLOOKUP(A26,'Data Base'!$B$2:$C$1895,2,0),"")</f>
        <v/>
      </c>
      <c r="F26" s="81"/>
      <c r="G26" s="81"/>
      <c r="H26" s="81"/>
      <c r="I26" s="81"/>
      <c r="J26" s="81"/>
      <c r="K26" s="81"/>
      <c r="L26" s="82"/>
    </row>
    <row r="27" spans="1:12" x14ac:dyDescent="0.25">
      <c r="A27" s="3" t="str">
        <f>$E$10&amp;" - "&amp;B25&amp;" - "&amp;D27</f>
        <v>Please Select Product - Cash Transaction Withdrawal - Own ATM withdrawal</v>
      </c>
      <c r="B27" s="53"/>
      <c r="C27" s="54"/>
      <c r="D27" s="7" t="s">
        <v>14</v>
      </c>
      <c r="E27" s="80" t="str">
        <f>IFERROR(VLOOKUP(A27,'Data Base'!$B$2:$C$1895,2,0),"")</f>
        <v/>
      </c>
      <c r="F27" s="81"/>
      <c r="G27" s="81"/>
      <c r="H27" s="81"/>
      <c r="I27" s="81"/>
      <c r="J27" s="81"/>
      <c r="K27" s="81"/>
      <c r="L27" s="82"/>
    </row>
    <row r="28" spans="1:12" x14ac:dyDescent="0.25">
      <c r="A28" s="3" t="str">
        <f>$E$10&amp;" - "&amp;B25&amp;" - "&amp;D28</f>
        <v>Please Select Product - Cash Transaction Withdrawal - Other Bank ATM</v>
      </c>
      <c r="B28" s="53"/>
      <c r="C28" s="54"/>
      <c r="D28" s="7" t="s">
        <v>15</v>
      </c>
      <c r="E28" s="80" t="str">
        <f>IFERROR(VLOOKUP(A28,'Data Base'!$B$2:$C$1895,2,0),"")</f>
        <v/>
      </c>
      <c r="F28" s="81"/>
      <c r="G28" s="81"/>
      <c r="H28" s="81"/>
      <c r="I28" s="81"/>
      <c r="J28" s="81"/>
      <c r="K28" s="81"/>
      <c r="L28" s="82"/>
    </row>
    <row r="29" spans="1:12" x14ac:dyDescent="0.25">
      <c r="A29" s="3" t="str">
        <f>E10&amp;" - "&amp;B29&amp;" - "&amp;D29</f>
        <v>Please Select Product - SMS - ADC/Digital</v>
      </c>
      <c r="B29" s="53" t="s">
        <v>372</v>
      </c>
      <c r="C29" s="54"/>
      <c r="D29" s="7" t="s">
        <v>16</v>
      </c>
      <c r="E29" s="80" t="str">
        <f>IFERROR(VLOOKUP(A29,'Data Base'!$B$2:$C$1895,2,0),"")</f>
        <v/>
      </c>
      <c r="F29" s="81"/>
      <c r="G29" s="81"/>
      <c r="H29" s="81"/>
      <c r="I29" s="81"/>
      <c r="J29" s="81"/>
      <c r="K29" s="81"/>
      <c r="L29" s="82"/>
    </row>
    <row r="30" spans="1:12" x14ac:dyDescent="0.25">
      <c r="A30" s="3" t="str">
        <f>E10&amp;" - "&amp;B29&amp;" - "&amp;D30</f>
        <v>Please Select Product - SMS - Clearing</v>
      </c>
      <c r="B30" s="53"/>
      <c r="C30" s="54"/>
      <c r="D30" s="7" t="s">
        <v>17</v>
      </c>
      <c r="E30" s="80" t="str">
        <f>IFERROR(VLOOKUP(A30,'Data Base'!$B$2:$C$1895,2,0),"")</f>
        <v/>
      </c>
      <c r="F30" s="81"/>
      <c r="G30" s="81"/>
      <c r="H30" s="81"/>
      <c r="I30" s="81"/>
      <c r="J30" s="81"/>
      <c r="K30" s="81"/>
      <c r="L30" s="82"/>
    </row>
    <row r="31" spans="1:12" x14ac:dyDescent="0.25">
      <c r="A31" s="3" t="str">
        <f>E10&amp;" - "&amp;B29&amp;" - "&amp;D31</f>
        <v>Please Select Product - SMS - For other transactions</v>
      </c>
      <c r="B31" s="53"/>
      <c r="C31" s="54"/>
      <c r="D31" s="7" t="s">
        <v>18</v>
      </c>
      <c r="E31" s="80" t="str">
        <f>IFERROR(VLOOKUP(A31,'Data Base'!$B$2:$C$1895,2,0),"")</f>
        <v/>
      </c>
      <c r="F31" s="81"/>
      <c r="G31" s="81"/>
      <c r="H31" s="81"/>
      <c r="I31" s="81"/>
      <c r="J31" s="81"/>
      <c r="K31" s="81"/>
      <c r="L31" s="82"/>
    </row>
    <row r="32" spans="1:12" x14ac:dyDescent="0.25">
      <c r="A32" s="3" t="str">
        <f>E10&amp;" - "&amp;B32&amp;" - "&amp;D32</f>
        <v>Please Select Product - Debit Cards - UBL VISA Classic Issuance</v>
      </c>
      <c r="B32" s="53" t="s">
        <v>19</v>
      </c>
      <c r="C32" s="54"/>
      <c r="D32" s="7" t="s">
        <v>412</v>
      </c>
      <c r="E32" s="80" t="str">
        <f>IFERROR(VLOOKUP(A32,'Data Base'!$B$2:$C$1895,2,0),"")</f>
        <v/>
      </c>
      <c r="F32" s="81"/>
      <c r="G32" s="81"/>
      <c r="H32" s="81"/>
      <c r="I32" s="81"/>
      <c r="J32" s="81"/>
      <c r="K32" s="81"/>
      <c r="L32" s="82"/>
    </row>
    <row r="33" spans="1:12" x14ac:dyDescent="0.25">
      <c r="A33" s="3" t="str">
        <f>E10&amp;" - "&amp;B32&amp;" - "&amp;D33</f>
        <v>Please Select Product - Debit Cards - UBL VISA Classic Annual</v>
      </c>
      <c r="B33" s="53"/>
      <c r="C33" s="54"/>
      <c r="D33" s="7" t="s">
        <v>416</v>
      </c>
      <c r="E33" s="80" t="str">
        <f>IFERROR(VLOOKUP(A33,'Data Base'!$B$2:$C$1895,2,0),"")</f>
        <v/>
      </c>
      <c r="F33" s="81"/>
      <c r="G33" s="81"/>
      <c r="H33" s="81"/>
      <c r="I33" s="81"/>
      <c r="J33" s="81"/>
      <c r="K33" s="81"/>
      <c r="L33" s="82"/>
    </row>
    <row r="34" spans="1:12" x14ac:dyDescent="0.25">
      <c r="A34" s="3" t="str">
        <f>E10&amp;" - "&amp;B32&amp;" - "&amp;D34</f>
        <v>Please Select Product - Debit Cards - UBL Premium Master Issuance</v>
      </c>
      <c r="B34" s="53"/>
      <c r="C34" s="54"/>
      <c r="D34" s="7" t="s">
        <v>413</v>
      </c>
      <c r="E34" s="80" t="str">
        <f>IFERROR(VLOOKUP(A34,'Data Base'!$B$2:$C$1895,2,0),"")</f>
        <v/>
      </c>
      <c r="F34" s="81"/>
      <c r="G34" s="81"/>
      <c r="H34" s="81"/>
      <c r="I34" s="81"/>
      <c r="J34" s="81"/>
      <c r="K34" s="81"/>
      <c r="L34" s="82"/>
    </row>
    <row r="35" spans="1:12" x14ac:dyDescent="0.25">
      <c r="A35" s="3" t="str">
        <f>E10&amp;" - "&amp;B32&amp;" - "&amp;D35</f>
        <v>Please Select Product - Debit Cards - UBL Premium Master Annual</v>
      </c>
      <c r="B35" s="53"/>
      <c r="C35" s="54"/>
      <c r="D35" s="7" t="s">
        <v>417</v>
      </c>
      <c r="E35" s="80" t="str">
        <f>IFERROR(VLOOKUP(A35,'Data Base'!$B$2:$C$1895,2,0),"")</f>
        <v/>
      </c>
      <c r="F35" s="81"/>
      <c r="G35" s="81"/>
      <c r="H35" s="81"/>
      <c r="I35" s="81"/>
      <c r="J35" s="81"/>
      <c r="K35" s="81"/>
      <c r="L35" s="82"/>
    </row>
    <row r="36" spans="1:12" x14ac:dyDescent="0.25">
      <c r="A36" s="3" t="str">
        <f>E10&amp;" - "&amp;B32&amp;" - "&amp;D36</f>
        <v>Please Select Product - Debit Cards - Union Pay Debit Card Issuance</v>
      </c>
      <c r="B36" s="53"/>
      <c r="C36" s="54"/>
      <c r="D36" s="7" t="s">
        <v>414</v>
      </c>
      <c r="E36" s="80" t="str">
        <f>IFERROR(VLOOKUP(A36,'Data Base'!$B$2:$C$1895,2,0),"")</f>
        <v/>
      </c>
      <c r="F36" s="81"/>
      <c r="G36" s="81"/>
      <c r="H36" s="81"/>
      <c r="I36" s="81"/>
      <c r="J36" s="81"/>
      <c r="K36" s="81"/>
      <c r="L36" s="82"/>
    </row>
    <row r="37" spans="1:12" x14ac:dyDescent="0.25">
      <c r="A37" s="3" t="str">
        <f>E10&amp;" - "&amp;B32&amp;" - "&amp;D37</f>
        <v>Please Select Product - Debit Cards - Union Pay Debit Card Annual</v>
      </c>
      <c r="B37" s="53"/>
      <c r="C37" s="54"/>
      <c r="D37" s="7" t="s">
        <v>418</v>
      </c>
      <c r="E37" s="80" t="str">
        <f>IFERROR(VLOOKUP(A37,'Data Base'!$B$2:$C$1895,2,0),"")</f>
        <v/>
      </c>
      <c r="F37" s="81"/>
      <c r="G37" s="81"/>
      <c r="H37" s="81"/>
      <c r="I37" s="81"/>
      <c r="J37" s="81"/>
      <c r="K37" s="81"/>
      <c r="L37" s="82"/>
    </row>
    <row r="38" spans="1:12" x14ac:dyDescent="0.25">
      <c r="A38" s="3" t="str">
        <f>E10&amp;" - "&amp;B32&amp;" - "&amp;D38</f>
        <v>Please Select Product - Debit Cards - Paypak Debit Card Issuance</v>
      </c>
      <c r="B38" s="53"/>
      <c r="C38" s="54"/>
      <c r="D38" s="7" t="s">
        <v>415</v>
      </c>
      <c r="E38" s="80" t="str">
        <f>IFERROR(VLOOKUP(A38,'Data Base'!$B$2:$C$1895,2,0),"")</f>
        <v/>
      </c>
      <c r="F38" s="81"/>
      <c r="G38" s="81"/>
      <c r="H38" s="81"/>
      <c r="I38" s="81"/>
      <c r="J38" s="81"/>
      <c r="K38" s="81"/>
      <c r="L38" s="82"/>
    </row>
    <row r="39" spans="1:12" x14ac:dyDescent="0.25">
      <c r="A39" s="3" t="str">
        <f>E10&amp;" - "&amp;B32&amp;" - "&amp;D39</f>
        <v>Please Select Product - Debit Cards - Paypak Debit Card Annual</v>
      </c>
      <c r="B39" s="53"/>
      <c r="C39" s="54"/>
      <c r="D39" s="7" t="s">
        <v>419</v>
      </c>
      <c r="E39" s="80" t="str">
        <f>IFERROR(VLOOKUP(A39,'Data Base'!$B$2:$C$1895,2,0),"")</f>
        <v/>
      </c>
      <c r="F39" s="81"/>
      <c r="G39" s="81"/>
      <c r="H39" s="81"/>
      <c r="I39" s="81"/>
      <c r="J39" s="81"/>
      <c r="K39" s="81"/>
      <c r="L39" s="82"/>
    </row>
    <row r="40" spans="1:12" x14ac:dyDescent="0.25">
      <c r="A40" s="3" t="str">
        <f>E10&amp;" - "&amp;B32&amp;" - "&amp;D40</f>
        <v>Please Select Product - Debit Cards - Others Issuance</v>
      </c>
      <c r="B40" s="53"/>
      <c r="C40" s="54"/>
      <c r="D40" s="7" t="s">
        <v>620</v>
      </c>
      <c r="E40" s="80" t="str">
        <f>IFERROR(VLOOKUP(A40,'Data Base'!$B$2:$C$1895,2,0),"")</f>
        <v/>
      </c>
      <c r="F40" s="81"/>
      <c r="G40" s="81"/>
      <c r="H40" s="81"/>
      <c r="I40" s="81"/>
      <c r="J40" s="81"/>
      <c r="K40" s="81"/>
      <c r="L40" s="82"/>
    </row>
    <row r="41" spans="1:12" x14ac:dyDescent="0.25">
      <c r="A41" s="3" t="str">
        <f>E10&amp;" - "&amp;B32&amp;" - "&amp;D41</f>
        <v>Please Select Product - Debit Cards - Others Annual</v>
      </c>
      <c r="B41" s="53"/>
      <c r="C41" s="54"/>
      <c r="D41" s="7" t="s">
        <v>420</v>
      </c>
      <c r="E41" s="80" t="str">
        <f>IFERROR(VLOOKUP(A41,'Data Base'!$B$2:$C$1895,2,0),"")</f>
        <v/>
      </c>
      <c r="F41" s="81"/>
      <c r="G41" s="81"/>
      <c r="H41" s="81"/>
      <c r="I41" s="81"/>
      <c r="J41" s="81"/>
      <c r="K41" s="81"/>
      <c r="L41" s="82"/>
    </row>
    <row r="42" spans="1:12" x14ac:dyDescent="0.25">
      <c r="A42" s="3" t="str">
        <f>E10&amp;" - "&amp;B42&amp;" - "&amp;D42</f>
        <v>Please Select Product - Cheque Book - Issuance</v>
      </c>
      <c r="B42" s="53" t="s">
        <v>21</v>
      </c>
      <c r="C42" s="54"/>
      <c r="D42" s="7" t="s">
        <v>22</v>
      </c>
      <c r="E42" s="80" t="str">
        <f>IFERROR(VLOOKUP(A42,'Data Base'!$B$2:$C$1895,2,0),"")</f>
        <v/>
      </c>
      <c r="F42" s="81"/>
      <c r="G42" s="81"/>
      <c r="H42" s="81"/>
      <c r="I42" s="81"/>
      <c r="J42" s="81"/>
      <c r="K42" s="81"/>
      <c r="L42" s="82"/>
    </row>
    <row r="43" spans="1:12" x14ac:dyDescent="0.25">
      <c r="A43" s="3" t="str">
        <f>E10&amp;" - "&amp;B42&amp;" - "&amp;D43</f>
        <v>Please Select Product - Cheque Book - Stop Payment</v>
      </c>
      <c r="B43" s="53"/>
      <c r="C43" s="54"/>
      <c r="D43" s="7" t="s">
        <v>621</v>
      </c>
      <c r="E43" s="80" t="str">
        <f>IFERROR(VLOOKUP(A43,'Data Base'!$B$2:$C$1895,2,0),"")</f>
        <v/>
      </c>
      <c r="F43" s="81"/>
      <c r="G43" s="81"/>
      <c r="H43" s="81"/>
      <c r="I43" s="81"/>
      <c r="J43" s="81"/>
      <c r="K43" s="81"/>
      <c r="L43" s="82"/>
    </row>
    <row r="44" spans="1:12" x14ac:dyDescent="0.25">
      <c r="A44" s="3" t="str">
        <f>E10&amp;" - "&amp;B44&amp;" - "&amp;D44</f>
        <v>Please Select Product - Remittance (Local) - Banker Cheque/ Pay Order/ Cashier's Cheque</v>
      </c>
      <c r="B44" s="55" t="s">
        <v>622</v>
      </c>
      <c r="C44" s="56"/>
      <c r="D44" s="7" t="s">
        <v>1631</v>
      </c>
      <c r="E44" s="80" t="str">
        <f>IFERROR(VLOOKUP(A44,'Data Base'!$B$2:$C$1895,2,0),"")</f>
        <v/>
      </c>
      <c r="F44" s="81"/>
      <c r="G44" s="81"/>
      <c r="H44" s="81"/>
      <c r="I44" s="81"/>
      <c r="J44" s="81"/>
      <c r="K44" s="81"/>
      <c r="L44" s="82"/>
    </row>
    <row r="45" spans="1:12" x14ac:dyDescent="0.25">
      <c r="A45" s="3" t="str">
        <f>E10&amp;" - "&amp;B45&amp;" - "&amp;D45</f>
        <v>Please Select Product - Remittance Foreign - Foreign Demand Draft</v>
      </c>
      <c r="B45" s="53" t="s">
        <v>23</v>
      </c>
      <c r="C45" s="54"/>
      <c r="D45" s="7" t="s">
        <v>24</v>
      </c>
      <c r="E45" s="80" t="str">
        <f>IFERROR(VLOOKUP(A45,'Data Base'!$B$2:$C$1895,2,0),"")</f>
        <v/>
      </c>
      <c r="F45" s="81"/>
      <c r="G45" s="81"/>
      <c r="H45" s="81"/>
      <c r="I45" s="81"/>
      <c r="J45" s="81"/>
      <c r="K45" s="81"/>
      <c r="L45" s="82"/>
    </row>
    <row r="46" spans="1:12" x14ac:dyDescent="0.25">
      <c r="A46" s="3" t="str">
        <f>E10&amp;" - "&amp;B45&amp;" - "&amp;D46</f>
        <v>Please Select Product - Remittance Foreign - Wire Transfer</v>
      </c>
      <c r="B46" s="53"/>
      <c r="C46" s="54"/>
      <c r="D46" s="7" t="s">
        <v>25</v>
      </c>
      <c r="E46" s="80" t="str">
        <f>IFERROR(VLOOKUP(A46,'Data Base'!$B$2:$C$1895,2,0),"")</f>
        <v/>
      </c>
      <c r="F46" s="81"/>
      <c r="G46" s="81"/>
      <c r="H46" s="81"/>
      <c r="I46" s="81"/>
      <c r="J46" s="81"/>
      <c r="K46" s="81"/>
      <c r="L46" s="82"/>
    </row>
    <row r="47" spans="1:12" x14ac:dyDescent="0.25">
      <c r="A47" s="3" t="str">
        <f>E10&amp;" - "&amp;B47&amp;" - "&amp;D47</f>
        <v>Please Select Product - Statement of Account - Annual</v>
      </c>
      <c r="B47" s="53" t="s">
        <v>26</v>
      </c>
      <c r="C47" s="54"/>
      <c r="D47" s="7" t="s">
        <v>27</v>
      </c>
      <c r="E47" s="80" t="str">
        <f>IFERROR(VLOOKUP(A47,'Data Base'!$B$2:$C$1895,2,0),"")</f>
        <v/>
      </c>
      <c r="F47" s="81"/>
      <c r="G47" s="81"/>
      <c r="H47" s="81"/>
      <c r="I47" s="81"/>
      <c r="J47" s="81"/>
      <c r="K47" s="81"/>
      <c r="L47" s="82"/>
    </row>
    <row r="48" spans="1:12" x14ac:dyDescent="0.25">
      <c r="A48" s="3" t="str">
        <f>E10&amp;" - "&amp;B47&amp;" - "&amp;D48</f>
        <v>Please Select Product - Statement of Account - Half Yearly</v>
      </c>
      <c r="B48" s="53"/>
      <c r="C48" s="54"/>
      <c r="D48" s="7" t="s">
        <v>28</v>
      </c>
      <c r="E48" s="80" t="str">
        <f>IFERROR(VLOOKUP(A48,'Data Base'!$B$2:$C$1895,2,0),"")</f>
        <v/>
      </c>
      <c r="F48" s="81"/>
      <c r="G48" s="81"/>
      <c r="H48" s="81"/>
      <c r="I48" s="81"/>
      <c r="J48" s="81"/>
      <c r="K48" s="81"/>
      <c r="L48" s="82"/>
    </row>
    <row r="49" spans="1:12" x14ac:dyDescent="0.25">
      <c r="A49" s="3" t="str">
        <f>E10&amp;" - "&amp;B47&amp;" - "&amp;D49</f>
        <v>Please Select Product - Statement of Account - Duplicate</v>
      </c>
      <c r="B49" s="53"/>
      <c r="C49" s="54"/>
      <c r="D49" s="7" t="s">
        <v>29</v>
      </c>
      <c r="E49" s="80" t="str">
        <f>IFERROR(VLOOKUP(A49,'Data Base'!$B$2:$C$1895,2,0),"")</f>
        <v/>
      </c>
      <c r="F49" s="81"/>
      <c r="G49" s="81"/>
      <c r="H49" s="81"/>
      <c r="I49" s="81"/>
      <c r="J49" s="81"/>
      <c r="K49" s="81"/>
      <c r="L49" s="82"/>
    </row>
    <row r="50" spans="1:12" x14ac:dyDescent="0.25">
      <c r="A50" s="3" t="str">
        <f>E10&amp;" - "&amp;B50&amp;" - "&amp;D50</f>
        <v>Please Select Product - Fund Transfer - ADC/Digital Channels</v>
      </c>
      <c r="B50" s="51" t="s">
        <v>31</v>
      </c>
      <c r="C50" s="52"/>
      <c r="D50" s="7" t="s">
        <v>30</v>
      </c>
      <c r="E50" s="80" t="str">
        <f>IFERROR(VLOOKUP(A50,'Data Base'!$B$2:$C$1895,2,0),"")</f>
        <v/>
      </c>
      <c r="F50" s="81"/>
      <c r="G50" s="81"/>
      <c r="H50" s="81"/>
      <c r="I50" s="81"/>
      <c r="J50" s="81"/>
      <c r="K50" s="81"/>
      <c r="L50" s="82"/>
    </row>
    <row r="51" spans="1:12" x14ac:dyDescent="0.25">
      <c r="A51" s="3" t="str">
        <f>E10&amp;" - "&amp;B50&amp;" - "&amp;D51</f>
        <v>Please Select Product - Fund Transfer - Others</v>
      </c>
      <c r="B51" s="51"/>
      <c r="C51" s="52"/>
      <c r="D51" s="7" t="s">
        <v>20</v>
      </c>
      <c r="E51" s="80" t="str">
        <f>IFERROR(VLOOKUP(A51,'Data Base'!$B$2:$C$1895,2,0),"")</f>
        <v/>
      </c>
      <c r="F51" s="81"/>
      <c r="G51" s="81"/>
      <c r="H51" s="81"/>
      <c r="I51" s="81"/>
      <c r="J51" s="81"/>
      <c r="K51" s="81"/>
      <c r="L51" s="82"/>
    </row>
    <row r="52" spans="1:12" ht="30" x14ac:dyDescent="0.25">
      <c r="A52" s="3" t="str">
        <f>E10&amp;" - "&amp;B52&amp;" - "&amp;D52</f>
        <v>Please Select Product - Digital Banking - Internet Banking subscription (one-time &amp; annual)</v>
      </c>
      <c r="B52" s="51" t="s">
        <v>32</v>
      </c>
      <c r="C52" s="52"/>
      <c r="D52" s="11" t="s">
        <v>33</v>
      </c>
      <c r="E52" s="80" t="str">
        <f>IFERROR(VLOOKUP(A52,'Data Base'!$B$2:$C$1895,2,0),"")</f>
        <v/>
      </c>
      <c r="F52" s="81"/>
      <c r="G52" s="81"/>
      <c r="H52" s="81"/>
      <c r="I52" s="81"/>
      <c r="J52" s="81"/>
      <c r="K52" s="81"/>
      <c r="L52" s="82"/>
    </row>
    <row r="53" spans="1:12" ht="30" x14ac:dyDescent="0.25">
      <c r="A53" s="3" t="str">
        <f>E10&amp;" - "&amp;B52&amp;" - "&amp;D53</f>
        <v>Please Select Product - Digital Banking - Mobile Banking subscription (one- time &amp; annual)</v>
      </c>
      <c r="B53" s="51"/>
      <c r="C53" s="52"/>
      <c r="D53" s="11" t="s">
        <v>34</v>
      </c>
      <c r="E53" s="80" t="str">
        <f>IFERROR(VLOOKUP(A53,'Data Base'!$B$2:$C$1895,2,0),"")</f>
        <v/>
      </c>
      <c r="F53" s="81"/>
      <c r="G53" s="81"/>
      <c r="H53" s="81"/>
      <c r="I53" s="81"/>
      <c r="J53" s="81"/>
      <c r="K53" s="81"/>
      <c r="L53" s="82"/>
    </row>
    <row r="54" spans="1:12" x14ac:dyDescent="0.25">
      <c r="A54" s="3" t="str">
        <f>E10&amp;" - "&amp;B54&amp;" - "&amp;D54</f>
        <v>Please Select Product - Clearing - Normal</v>
      </c>
      <c r="B54" s="53" t="s">
        <v>17</v>
      </c>
      <c r="C54" s="54"/>
      <c r="D54" s="7" t="s">
        <v>35</v>
      </c>
      <c r="E54" s="80" t="str">
        <f>IFERROR(VLOOKUP(A54,'Data Base'!$B$2:$C$1895,2,0),"")</f>
        <v/>
      </c>
      <c r="F54" s="81"/>
      <c r="G54" s="81"/>
      <c r="H54" s="81"/>
      <c r="I54" s="81"/>
      <c r="J54" s="81"/>
      <c r="K54" s="81"/>
      <c r="L54" s="82"/>
    </row>
    <row r="55" spans="1:12" x14ac:dyDescent="0.25">
      <c r="A55" s="3" t="str">
        <f>E10&amp;" - "&amp;B54&amp;" - "&amp;D55</f>
        <v>Please Select Product - Clearing - Intercity</v>
      </c>
      <c r="B55" s="53"/>
      <c r="C55" s="54"/>
      <c r="D55" s="7" t="s">
        <v>12</v>
      </c>
      <c r="E55" s="80" t="str">
        <f>IFERROR(VLOOKUP(A55,'Data Base'!$B$2:$C$1895,2,0),"")</f>
        <v/>
      </c>
      <c r="F55" s="81"/>
      <c r="G55" s="81"/>
      <c r="H55" s="81"/>
      <c r="I55" s="81"/>
      <c r="J55" s="81"/>
      <c r="K55" s="81"/>
      <c r="L55" s="82"/>
    </row>
    <row r="56" spans="1:12" x14ac:dyDescent="0.25">
      <c r="A56" s="3" t="str">
        <f>E10&amp;" - "&amp;B54&amp;" - "&amp;D56</f>
        <v>Please Select Product - Clearing - Same Day</v>
      </c>
      <c r="B56" s="53"/>
      <c r="C56" s="54"/>
      <c r="D56" s="7" t="s">
        <v>36</v>
      </c>
      <c r="E56" s="80" t="str">
        <f>IFERROR(VLOOKUP(A56,'Data Base'!$B$2:$C$1895,2,0),"")</f>
        <v/>
      </c>
      <c r="F56" s="81"/>
      <c r="G56" s="81"/>
      <c r="H56" s="81"/>
      <c r="I56" s="81"/>
      <c r="J56" s="81"/>
      <c r="K56" s="81"/>
      <c r="L56" s="82"/>
    </row>
    <row r="57" spans="1:12" x14ac:dyDescent="0.25">
      <c r="A57" s="3" t="str">
        <f>E10&amp;" - "&amp;B57&amp;" - "&amp;D57</f>
        <v>Please Select Product - Closure of Account - Customer request</v>
      </c>
      <c r="B57" s="53" t="s">
        <v>37</v>
      </c>
      <c r="C57" s="54"/>
      <c r="D57" s="7" t="s">
        <v>41</v>
      </c>
      <c r="E57" s="80" t="str">
        <f>IFERROR(VLOOKUP(A57,'Data Base'!$B$2:$C$1895,2,0),"")</f>
        <v/>
      </c>
      <c r="F57" s="81"/>
      <c r="G57" s="81"/>
      <c r="H57" s="81"/>
      <c r="I57" s="81"/>
      <c r="J57" s="81"/>
      <c r="K57" s="81"/>
      <c r="L57" s="82"/>
    </row>
    <row r="58" spans="1:12" ht="5.25" customHeight="1" x14ac:dyDescent="0.25">
      <c r="B58" s="8"/>
      <c r="L58" s="9"/>
    </row>
    <row r="59" spans="1:12" x14ac:dyDescent="0.25">
      <c r="B59" s="86" t="s">
        <v>38</v>
      </c>
      <c r="C59" s="87"/>
      <c r="D59" s="87"/>
      <c r="E59" s="87"/>
      <c r="F59" s="87"/>
      <c r="G59" s="87"/>
      <c r="H59" s="87"/>
      <c r="I59" s="87"/>
      <c r="J59" s="87"/>
      <c r="K59" s="87"/>
      <c r="L59" s="88"/>
    </row>
    <row r="60" spans="1:12" ht="48" customHeight="1" x14ac:dyDescent="0.25">
      <c r="B60" s="94" t="s">
        <v>1930</v>
      </c>
      <c r="C60" s="89"/>
      <c r="D60" s="89"/>
      <c r="E60" s="89"/>
      <c r="F60" s="89"/>
      <c r="G60" s="89" t="s">
        <v>1931</v>
      </c>
      <c r="H60" s="89"/>
      <c r="I60" s="89"/>
      <c r="J60" s="89"/>
      <c r="K60" s="89"/>
      <c r="L60" s="90"/>
    </row>
    <row r="61" spans="1:12" ht="42" customHeight="1" x14ac:dyDescent="0.25">
      <c r="B61" s="94" t="s">
        <v>1932</v>
      </c>
      <c r="C61" s="89"/>
      <c r="D61" s="89"/>
      <c r="E61" s="89"/>
      <c r="F61" s="89"/>
      <c r="G61" s="89"/>
      <c r="H61" s="89"/>
      <c r="I61" s="89"/>
      <c r="J61" s="89"/>
      <c r="K61" s="89"/>
      <c r="L61" s="90"/>
    </row>
    <row r="62" spans="1:12" ht="59.25" customHeight="1" x14ac:dyDescent="0.25">
      <c r="B62" s="94" t="s">
        <v>1933</v>
      </c>
      <c r="C62" s="89"/>
      <c r="D62" s="89"/>
      <c r="E62" s="89"/>
      <c r="F62" s="89"/>
      <c r="G62" s="89"/>
      <c r="H62" s="89"/>
      <c r="I62" s="89"/>
      <c r="J62" s="89"/>
      <c r="K62" s="89"/>
      <c r="L62" s="90"/>
    </row>
    <row r="63" spans="1:12" ht="32.450000000000003" customHeight="1" x14ac:dyDescent="0.25">
      <c r="B63" s="94" t="s">
        <v>1934</v>
      </c>
      <c r="C63" s="89"/>
      <c r="D63" s="89"/>
      <c r="E63" s="89"/>
      <c r="F63" s="89"/>
      <c r="G63" s="89"/>
      <c r="H63" s="89"/>
      <c r="I63" s="89"/>
      <c r="J63" s="89"/>
      <c r="K63" s="89"/>
      <c r="L63" s="90"/>
    </row>
    <row r="64" spans="1:12" ht="207.75" customHeight="1" x14ac:dyDescent="0.25">
      <c r="B64" s="94" t="s">
        <v>1935</v>
      </c>
      <c r="C64" s="89"/>
      <c r="D64" s="89"/>
      <c r="E64" s="89"/>
      <c r="F64" s="89"/>
      <c r="G64" s="89"/>
      <c r="H64" s="89"/>
      <c r="I64" s="89"/>
      <c r="J64" s="89"/>
      <c r="K64" s="89"/>
      <c r="L64" s="90"/>
    </row>
    <row r="65" spans="2:12" ht="3" customHeight="1" x14ac:dyDescent="0.25">
      <c r="B65" s="8"/>
      <c r="L65" s="9"/>
    </row>
    <row r="66" spans="2:12" x14ac:dyDescent="0.25">
      <c r="B66" s="59" t="s">
        <v>364</v>
      </c>
      <c r="C66" s="60"/>
      <c r="D66" s="60"/>
      <c r="E66" s="60"/>
      <c r="F66" s="60"/>
      <c r="G66" s="60"/>
      <c r="H66" s="60"/>
      <c r="I66" s="60"/>
      <c r="J66" s="60"/>
      <c r="K66" s="60"/>
      <c r="L66" s="61"/>
    </row>
    <row r="67" spans="2:12" x14ac:dyDescent="0.25">
      <c r="B67" s="17" t="s">
        <v>365</v>
      </c>
      <c r="C67" s="62"/>
      <c r="D67" s="62"/>
      <c r="E67" s="62"/>
      <c r="F67" s="62"/>
      <c r="G67" s="62"/>
      <c r="H67" s="62"/>
      <c r="I67" s="62"/>
      <c r="J67" s="62"/>
      <c r="K67" s="62"/>
      <c r="L67" s="63"/>
    </row>
    <row r="68" spans="2:12" x14ac:dyDescent="0.25">
      <c r="B68" s="17" t="s">
        <v>366</v>
      </c>
      <c r="C68" s="56" t="str">
        <f>E10</f>
        <v>Please Select Product</v>
      </c>
      <c r="D68" s="56"/>
      <c r="E68" s="56"/>
      <c r="F68" s="56"/>
      <c r="G68" s="56"/>
      <c r="H68" s="56"/>
      <c r="I68" s="56"/>
      <c r="J68" s="56"/>
      <c r="K68" s="56"/>
      <c r="L68" s="64"/>
    </row>
    <row r="69" spans="2:12" x14ac:dyDescent="0.25">
      <c r="B69" s="17" t="s">
        <v>367</v>
      </c>
      <c r="C69" s="56" t="s">
        <v>1984</v>
      </c>
      <c r="D69" s="56"/>
      <c r="E69" s="56"/>
      <c r="F69" s="56"/>
      <c r="G69" s="56"/>
      <c r="H69" s="56"/>
      <c r="I69" s="56"/>
      <c r="J69" s="56"/>
      <c r="K69" s="56"/>
      <c r="L69" s="64"/>
    </row>
    <row r="70" spans="2:12" x14ac:dyDescent="0.25">
      <c r="B70" s="65" t="s">
        <v>368</v>
      </c>
      <c r="C70" s="67"/>
      <c r="D70" s="67"/>
      <c r="E70" s="67"/>
      <c r="F70" s="67"/>
      <c r="G70" s="67"/>
      <c r="H70" s="67"/>
      <c r="I70" s="67"/>
      <c r="J70" s="67"/>
      <c r="K70" s="67"/>
      <c r="L70" s="68"/>
    </row>
    <row r="71" spans="2:12" x14ac:dyDescent="0.25">
      <c r="B71" s="66"/>
      <c r="C71" s="67"/>
      <c r="D71" s="67"/>
      <c r="E71" s="67"/>
      <c r="F71" s="67"/>
      <c r="G71" s="67"/>
      <c r="H71" s="67"/>
      <c r="I71" s="67"/>
      <c r="J71" s="67"/>
      <c r="K71" s="67"/>
      <c r="L71" s="68"/>
    </row>
    <row r="72" spans="2:12" x14ac:dyDescent="0.25">
      <c r="B72" s="17" t="s">
        <v>369</v>
      </c>
      <c r="C72" s="57"/>
      <c r="D72" s="58"/>
      <c r="E72" s="18" t="s">
        <v>370</v>
      </c>
      <c r="F72" s="19"/>
      <c r="G72" s="20"/>
      <c r="H72" s="21" t="s">
        <v>371</v>
      </c>
      <c r="I72" s="19"/>
      <c r="J72" s="19"/>
      <c r="K72" s="19"/>
      <c r="L72" s="22"/>
    </row>
    <row r="73" spans="2:12" x14ac:dyDescent="0.25">
      <c r="B73" s="23"/>
      <c r="C73" s="24"/>
      <c r="D73" s="24"/>
      <c r="E73" s="25"/>
      <c r="F73" s="26"/>
      <c r="G73" s="27"/>
      <c r="H73" s="25"/>
      <c r="I73" s="25"/>
      <c r="J73" s="25"/>
      <c r="K73" s="25"/>
      <c r="L73" s="28"/>
    </row>
    <row r="74" spans="2:12" x14ac:dyDescent="0.25">
      <c r="B74" s="29"/>
      <c r="C74" s="30"/>
      <c r="D74" s="30"/>
      <c r="E74" s="31"/>
      <c r="F74" s="32"/>
      <c r="G74" s="33"/>
      <c r="H74" s="31"/>
      <c r="I74" s="31"/>
      <c r="J74" s="31"/>
      <c r="K74" s="31"/>
      <c r="L74" s="34"/>
    </row>
    <row r="75" spans="2:12" ht="15.75" thickBot="1" x14ac:dyDescent="0.3">
      <c r="B75" s="35" t="s">
        <v>1637</v>
      </c>
      <c r="C75" s="36"/>
      <c r="D75" s="36"/>
      <c r="E75" s="37"/>
      <c r="F75" s="38"/>
      <c r="G75" s="39"/>
      <c r="H75" s="16" t="s">
        <v>1638</v>
      </c>
      <c r="I75" s="37"/>
      <c r="J75" s="37"/>
      <c r="K75" s="37"/>
      <c r="L75" s="40"/>
    </row>
    <row r="76" spans="2:12" x14ac:dyDescent="0.25"/>
    <row r="77" spans="2:12" x14ac:dyDescent="0.25"/>
    <row r="78" spans="2:12" x14ac:dyDescent="0.25"/>
    <row r="79" spans="2:12" x14ac:dyDescent="0.25"/>
  </sheetData>
  <mergeCells count="93">
    <mergeCell ref="E3:F3"/>
    <mergeCell ref="G3:L3"/>
    <mergeCell ref="B3:D3"/>
    <mergeCell ref="B5:D5"/>
    <mergeCell ref="B4:D4"/>
    <mergeCell ref="E50:L50"/>
    <mergeCell ref="E51:L51"/>
    <mergeCell ref="E52:L52"/>
    <mergeCell ref="E53:L53"/>
    <mergeCell ref="E54:L54"/>
    <mergeCell ref="E45:L45"/>
    <mergeCell ref="E46:L46"/>
    <mergeCell ref="E47:L47"/>
    <mergeCell ref="E48:L48"/>
    <mergeCell ref="E49:L49"/>
    <mergeCell ref="E44:L44"/>
    <mergeCell ref="E29:L29"/>
    <mergeCell ref="E30:L30"/>
    <mergeCell ref="E31:L31"/>
    <mergeCell ref="E32:L32"/>
    <mergeCell ref="E34:L34"/>
    <mergeCell ref="E36:L36"/>
    <mergeCell ref="E38:L38"/>
    <mergeCell ref="E41:L41"/>
    <mergeCell ref="E42:L42"/>
    <mergeCell ref="E43:L43"/>
    <mergeCell ref="E33:L33"/>
    <mergeCell ref="E35:L35"/>
    <mergeCell ref="E37:L37"/>
    <mergeCell ref="E39:L39"/>
    <mergeCell ref="E40:L40"/>
    <mergeCell ref="G60:L64"/>
    <mergeCell ref="B2:L2"/>
    <mergeCell ref="E9:L9"/>
    <mergeCell ref="E11:L11"/>
    <mergeCell ref="E12:L12"/>
    <mergeCell ref="E13:L13"/>
    <mergeCell ref="E14:L14"/>
    <mergeCell ref="E15:L15"/>
    <mergeCell ref="E16:L16"/>
    <mergeCell ref="E17:L17"/>
    <mergeCell ref="B60:F60"/>
    <mergeCell ref="B61:F61"/>
    <mergeCell ref="B62:F62"/>
    <mergeCell ref="B63:F63"/>
    <mergeCell ref="B64:F64"/>
    <mergeCell ref="E18:L18"/>
    <mergeCell ref="B54:C56"/>
    <mergeCell ref="B57:C57"/>
    <mergeCell ref="B59:L59"/>
    <mergeCell ref="E57:L57"/>
    <mergeCell ref="E56:L56"/>
    <mergeCell ref="E55:L55"/>
    <mergeCell ref="B29:C31"/>
    <mergeCell ref="B21:L21"/>
    <mergeCell ref="B22:C22"/>
    <mergeCell ref="B23:C24"/>
    <mergeCell ref="E26:L26"/>
    <mergeCell ref="E25:L25"/>
    <mergeCell ref="E22:L22"/>
    <mergeCell ref="E23:L23"/>
    <mergeCell ref="E24:L24"/>
    <mergeCell ref="B25:C28"/>
    <mergeCell ref="E28:L28"/>
    <mergeCell ref="E27:L27"/>
    <mergeCell ref="B19:D19"/>
    <mergeCell ref="E4:L5"/>
    <mergeCell ref="B7:L7"/>
    <mergeCell ref="B11:D11"/>
    <mergeCell ref="B12:C13"/>
    <mergeCell ref="B9:D10"/>
    <mergeCell ref="E10:L10"/>
    <mergeCell ref="B14:D14"/>
    <mergeCell ref="B15:D15"/>
    <mergeCell ref="B16:D16"/>
    <mergeCell ref="B17:D17"/>
    <mergeCell ref="B18:D18"/>
    <mergeCell ref="E19:L19"/>
    <mergeCell ref="C72:D72"/>
    <mergeCell ref="B66:L66"/>
    <mergeCell ref="C67:L67"/>
    <mergeCell ref="C68:L68"/>
    <mergeCell ref="C69:L69"/>
    <mergeCell ref="B70:B71"/>
    <mergeCell ref="C70:L70"/>
    <mergeCell ref="C71:L71"/>
    <mergeCell ref="B52:C53"/>
    <mergeCell ref="B45:C46"/>
    <mergeCell ref="B47:C49"/>
    <mergeCell ref="B50:C51"/>
    <mergeCell ref="B32:C41"/>
    <mergeCell ref="B42:C43"/>
    <mergeCell ref="B44:C44"/>
  </mergeCells>
  <pageMargins left="0.16" right="0" top="0" bottom="0" header="0" footer="0"/>
  <pageSetup paperSize="9" scale="48" orientation="portrait" r:id="rId1"/>
  <headerFooter scaleWithDoc="0"/>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UBL Asaan Digital Current" xr:uid="{00000000-0002-0000-0000-000000000000}">
          <x14:formula1>
            <xm:f>'Data Base'!$H$2:$H$9</xm:f>
          </x14:formula1>
          <xm:sqref>E10:L10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5:F9"/>
  <sheetViews>
    <sheetView workbookViewId="0">
      <selection activeCell="F6" sqref="F6:F9"/>
    </sheetView>
  </sheetViews>
  <sheetFormatPr defaultRowHeight="15" x14ac:dyDescent="0.25"/>
  <cols>
    <col min="4" max="4" width="18.140625" customWidth="1"/>
  </cols>
  <sheetData>
    <row r="5" spans="4:6" x14ac:dyDescent="0.25">
      <c r="F5" t="s">
        <v>1702</v>
      </c>
    </row>
    <row r="6" spans="4:6" x14ac:dyDescent="0.25">
      <c r="D6" t="s">
        <v>1704</v>
      </c>
      <c r="F6" t="s">
        <v>1703</v>
      </c>
    </row>
    <row r="7" spans="4:6" x14ac:dyDescent="0.25">
      <c r="D7" t="s">
        <v>1701</v>
      </c>
      <c r="F7" t="s">
        <v>1705</v>
      </c>
    </row>
    <row r="8" spans="4:6" x14ac:dyDescent="0.25">
      <c r="D8" t="s">
        <v>1706</v>
      </c>
      <c r="F8" t="s">
        <v>1707</v>
      </c>
    </row>
    <row r="9" spans="4:6" x14ac:dyDescent="0.25">
      <c r="D9" t="s">
        <v>1796</v>
      </c>
      <c r="F9" t="s">
        <v>1797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05"/>
  <sheetViews>
    <sheetView zoomScale="85" zoomScaleNormal="85" workbookViewId="0">
      <pane ySplit="1" topLeftCell="A2" activePane="bottomLeft" state="frozen"/>
      <selection pane="bottomLeft" activeCell="A2" sqref="A2"/>
    </sheetView>
  </sheetViews>
  <sheetFormatPr defaultRowHeight="15" x14ac:dyDescent="0.25"/>
  <cols>
    <col min="1" max="1" width="9.140625" style="2"/>
    <col min="2" max="2" width="99.140625" bestFit="1" customWidth="1"/>
    <col min="3" max="3" width="80.7109375" style="2" bestFit="1" customWidth="1"/>
    <col min="4" max="4" width="40.28515625" bestFit="1" customWidth="1"/>
    <col min="8" max="8" width="53.140625" customWidth="1"/>
    <col min="9" max="9" width="29.85546875" bestFit="1" customWidth="1"/>
  </cols>
  <sheetData>
    <row r="1" spans="1:8" x14ac:dyDescent="0.25">
      <c r="A1" s="2" t="s">
        <v>350</v>
      </c>
      <c r="B1" t="s">
        <v>1694</v>
      </c>
      <c r="C1" s="2" t="s">
        <v>46</v>
      </c>
    </row>
    <row r="2" spans="1:8" x14ac:dyDescent="0.25">
      <c r="A2" s="43">
        <v>1</v>
      </c>
      <c r="B2" s="45" t="s">
        <v>51</v>
      </c>
      <c r="C2" s="47" t="s">
        <v>351</v>
      </c>
      <c r="H2" t="s">
        <v>1075</v>
      </c>
    </row>
    <row r="3" spans="1:8" x14ac:dyDescent="0.25">
      <c r="A3" s="43">
        <v>1</v>
      </c>
      <c r="B3" s="45" t="s">
        <v>52</v>
      </c>
      <c r="C3" s="43" t="s">
        <v>361</v>
      </c>
      <c r="H3" s="49" t="s">
        <v>48</v>
      </c>
    </row>
    <row r="4" spans="1:8" x14ac:dyDescent="0.25">
      <c r="A4" s="43">
        <v>1</v>
      </c>
      <c r="B4" s="41" t="s">
        <v>53</v>
      </c>
      <c r="C4" s="43" t="s">
        <v>352</v>
      </c>
      <c r="H4" s="49" t="s">
        <v>49</v>
      </c>
    </row>
    <row r="5" spans="1:8" x14ac:dyDescent="0.25">
      <c r="A5" s="43">
        <v>1</v>
      </c>
      <c r="B5" s="41" t="s">
        <v>54</v>
      </c>
      <c r="C5" s="43" t="s">
        <v>352</v>
      </c>
      <c r="H5" s="49" t="s">
        <v>50</v>
      </c>
    </row>
    <row r="6" spans="1:8" x14ac:dyDescent="0.25">
      <c r="A6" s="43">
        <v>1</v>
      </c>
      <c r="B6" s="41" t="s">
        <v>631</v>
      </c>
      <c r="C6" s="43" t="s">
        <v>353</v>
      </c>
      <c r="H6" s="41"/>
    </row>
    <row r="7" spans="1:8" x14ac:dyDescent="0.25">
      <c r="A7" s="43">
        <v>1</v>
      </c>
      <c r="B7" s="41" t="s">
        <v>55</v>
      </c>
      <c r="C7" s="43" t="s">
        <v>355</v>
      </c>
      <c r="H7" s="50" t="s">
        <v>47</v>
      </c>
    </row>
    <row r="8" spans="1:8" x14ac:dyDescent="0.25">
      <c r="A8" s="43">
        <v>1</v>
      </c>
      <c r="B8" s="41" t="s">
        <v>56</v>
      </c>
      <c r="C8" s="43" t="s">
        <v>355</v>
      </c>
      <c r="H8" s="50" t="s">
        <v>1410</v>
      </c>
    </row>
    <row r="9" spans="1:8" x14ac:dyDescent="0.25">
      <c r="A9" s="43">
        <v>1</v>
      </c>
      <c r="B9" s="41" t="s">
        <v>57</v>
      </c>
      <c r="C9" s="44" t="s">
        <v>355</v>
      </c>
      <c r="H9" s="50" t="s">
        <v>42</v>
      </c>
    </row>
    <row r="10" spans="1:8" x14ac:dyDescent="0.25">
      <c r="A10" s="43">
        <v>1</v>
      </c>
      <c r="B10" s="41" t="s">
        <v>58</v>
      </c>
      <c r="C10" s="43" t="s">
        <v>355</v>
      </c>
      <c r="H10" s="41"/>
    </row>
    <row r="11" spans="1:8" x14ac:dyDescent="0.25">
      <c r="A11" s="43">
        <v>1</v>
      </c>
      <c r="B11" s="41" t="s">
        <v>1208</v>
      </c>
      <c r="C11" s="43" t="s">
        <v>1685</v>
      </c>
      <c r="H11" s="41"/>
    </row>
    <row r="12" spans="1:8" x14ac:dyDescent="0.25">
      <c r="A12" s="43">
        <v>1</v>
      </c>
      <c r="B12" s="41" t="s">
        <v>1209</v>
      </c>
      <c r="C12" s="43" t="s">
        <v>354</v>
      </c>
      <c r="H12" s="41"/>
    </row>
    <row r="13" spans="1:8" x14ac:dyDescent="0.25">
      <c r="A13" s="43">
        <v>1</v>
      </c>
      <c r="B13" s="41" t="s">
        <v>1264</v>
      </c>
      <c r="C13" s="43" t="s">
        <v>1686</v>
      </c>
      <c r="H13" s="49"/>
    </row>
    <row r="14" spans="1:8" x14ac:dyDescent="0.25">
      <c r="A14" s="43">
        <v>1</v>
      </c>
      <c r="B14" s="41" t="s">
        <v>1265</v>
      </c>
      <c r="C14" s="43" t="s">
        <v>354</v>
      </c>
      <c r="H14" s="49"/>
    </row>
    <row r="15" spans="1:8" x14ac:dyDescent="0.25">
      <c r="A15" s="43">
        <v>1</v>
      </c>
      <c r="B15" s="41" t="s">
        <v>1266</v>
      </c>
      <c r="C15" s="43" t="s">
        <v>354</v>
      </c>
      <c r="H15" s="41"/>
    </row>
    <row r="16" spans="1:8" x14ac:dyDescent="0.25">
      <c r="A16" s="43">
        <v>1</v>
      </c>
      <c r="B16" s="41" t="s">
        <v>1267</v>
      </c>
      <c r="C16" s="43" t="s">
        <v>1982</v>
      </c>
      <c r="H16" s="41"/>
    </row>
    <row r="17" spans="1:8" x14ac:dyDescent="0.25">
      <c r="A17" s="43">
        <v>1</v>
      </c>
      <c r="B17" s="41" t="s">
        <v>373</v>
      </c>
      <c r="C17" s="43" t="s">
        <v>354</v>
      </c>
      <c r="H17" s="41"/>
    </row>
    <row r="18" spans="1:8" x14ac:dyDescent="0.25">
      <c r="A18" s="43">
        <v>1</v>
      </c>
      <c r="B18" s="41" t="s">
        <v>374</v>
      </c>
      <c r="C18" s="43" t="s">
        <v>1683</v>
      </c>
      <c r="H18" s="41"/>
    </row>
    <row r="19" spans="1:8" x14ac:dyDescent="0.25">
      <c r="A19" s="43">
        <v>1</v>
      </c>
      <c r="B19" s="41" t="s">
        <v>375</v>
      </c>
      <c r="C19" s="43" t="s">
        <v>1683</v>
      </c>
      <c r="H19" s="41"/>
    </row>
    <row r="20" spans="1:8" x14ac:dyDescent="0.25">
      <c r="A20" s="43">
        <v>1</v>
      </c>
      <c r="B20" s="41" t="s">
        <v>421</v>
      </c>
      <c r="C20" s="43" t="s">
        <v>1634</v>
      </c>
      <c r="H20" s="41"/>
    </row>
    <row r="21" spans="1:8" x14ac:dyDescent="0.25">
      <c r="A21" s="43">
        <v>1</v>
      </c>
      <c r="B21" s="41" t="s">
        <v>422</v>
      </c>
      <c r="C21" s="43" t="s">
        <v>1634</v>
      </c>
      <c r="H21" s="41"/>
    </row>
    <row r="22" spans="1:8" x14ac:dyDescent="0.25">
      <c r="A22" s="43">
        <v>1</v>
      </c>
      <c r="B22" s="41" t="s">
        <v>423</v>
      </c>
      <c r="C22" s="43" t="s">
        <v>1980</v>
      </c>
      <c r="H22" s="50"/>
    </row>
    <row r="23" spans="1:8" x14ac:dyDescent="0.25">
      <c r="A23" s="43">
        <v>1</v>
      </c>
      <c r="B23" s="41" t="s">
        <v>424</v>
      </c>
      <c r="C23" s="43" t="s">
        <v>1980</v>
      </c>
      <c r="H23" s="41"/>
    </row>
    <row r="24" spans="1:8" x14ac:dyDescent="0.25">
      <c r="A24" s="43">
        <v>1</v>
      </c>
      <c r="B24" s="41" t="s">
        <v>425</v>
      </c>
      <c r="C24" s="43" t="s">
        <v>360</v>
      </c>
      <c r="H24" s="41"/>
    </row>
    <row r="25" spans="1:8" x14ac:dyDescent="0.25">
      <c r="A25" s="43">
        <v>1</v>
      </c>
      <c r="B25" s="41" t="s">
        <v>426</v>
      </c>
      <c r="C25" s="43" t="s">
        <v>360</v>
      </c>
      <c r="H25" s="41"/>
    </row>
    <row r="26" spans="1:8" x14ac:dyDescent="0.25">
      <c r="A26" s="43">
        <v>1</v>
      </c>
      <c r="B26" s="41" t="s">
        <v>427</v>
      </c>
      <c r="C26" s="43" t="s">
        <v>1635</v>
      </c>
      <c r="H26" s="41"/>
    </row>
    <row r="27" spans="1:8" x14ac:dyDescent="0.25">
      <c r="A27" s="43">
        <v>1</v>
      </c>
      <c r="B27" s="41" t="s">
        <v>428</v>
      </c>
      <c r="C27" s="43" t="s">
        <v>1635</v>
      </c>
      <c r="H27" s="41"/>
    </row>
    <row r="28" spans="1:8" x14ac:dyDescent="0.25">
      <c r="A28" s="43">
        <v>1</v>
      </c>
      <c r="B28" s="41" t="s">
        <v>429</v>
      </c>
      <c r="C28" s="43" t="s">
        <v>358</v>
      </c>
      <c r="H28" s="41"/>
    </row>
    <row r="29" spans="1:8" x14ac:dyDescent="0.25">
      <c r="A29" s="43">
        <v>1</v>
      </c>
      <c r="B29" s="41" t="s">
        <v>430</v>
      </c>
      <c r="C29" s="43" t="s">
        <v>358</v>
      </c>
      <c r="H29" s="41"/>
    </row>
    <row r="30" spans="1:8" x14ac:dyDescent="0.25">
      <c r="A30" s="43">
        <v>1</v>
      </c>
      <c r="B30" s="41" t="s">
        <v>59</v>
      </c>
      <c r="C30" s="43" t="s">
        <v>357</v>
      </c>
      <c r="H30" s="41"/>
    </row>
    <row r="31" spans="1:8" x14ac:dyDescent="0.25">
      <c r="A31" s="43">
        <v>1</v>
      </c>
      <c r="B31" s="41" t="s">
        <v>60</v>
      </c>
      <c r="C31" s="43" t="s">
        <v>356</v>
      </c>
      <c r="H31" s="49"/>
    </row>
    <row r="32" spans="1:8" x14ac:dyDescent="0.25">
      <c r="A32" s="43">
        <v>1</v>
      </c>
      <c r="B32" s="45" t="s">
        <v>1597</v>
      </c>
      <c r="C32" s="43" t="s">
        <v>1684</v>
      </c>
      <c r="H32" s="41"/>
    </row>
    <row r="33" spans="1:8" ht="30" x14ac:dyDescent="0.25">
      <c r="A33" s="43">
        <v>1</v>
      </c>
      <c r="B33" s="41" t="s">
        <v>61</v>
      </c>
      <c r="C33" s="46" t="s">
        <v>1503</v>
      </c>
      <c r="H33" s="41"/>
    </row>
    <row r="34" spans="1:8" x14ac:dyDescent="0.25">
      <c r="A34" s="43">
        <v>1</v>
      </c>
      <c r="B34" s="41" t="s">
        <v>62</v>
      </c>
      <c r="C34" s="43" t="s">
        <v>1455</v>
      </c>
      <c r="H34" s="41"/>
    </row>
    <row r="35" spans="1:8" x14ac:dyDescent="0.25">
      <c r="A35" s="43">
        <v>1</v>
      </c>
      <c r="B35" s="41" t="s">
        <v>63</v>
      </c>
      <c r="C35" s="43" t="s">
        <v>354</v>
      </c>
      <c r="H35" s="41"/>
    </row>
    <row r="36" spans="1:8" x14ac:dyDescent="0.25">
      <c r="A36" s="43">
        <v>1</v>
      </c>
      <c r="B36" s="41" t="s">
        <v>64</v>
      </c>
      <c r="C36" s="43" t="s">
        <v>354</v>
      </c>
      <c r="H36" s="41"/>
    </row>
    <row r="37" spans="1:8" x14ac:dyDescent="0.25">
      <c r="A37" s="43">
        <v>1</v>
      </c>
      <c r="B37" s="41" t="s">
        <v>65</v>
      </c>
      <c r="C37" s="43" t="s">
        <v>1502</v>
      </c>
      <c r="H37" s="41"/>
    </row>
    <row r="38" spans="1:8" x14ac:dyDescent="0.25">
      <c r="A38" s="43">
        <v>1</v>
      </c>
      <c r="B38" s="41" t="s">
        <v>66</v>
      </c>
      <c r="C38" s="43" t="s">
        <v>1687</v>
      </c>
      <c r="H38" s="41"/>
    </row>
    <row r="39" spans="1:8" x14ac:dyDescent="0.25">
      <c r="A39" s="43">
        <v>1</v>
      </c>
      <c r="B39" s="41" t="s">
        <v>67</v>
      </c>
      <c r="C39" s="43" t="s">
        <v>358</v>
      </c>
      <c r="H39" s="41"/>
    </row>
    <row r="40" spans="1:8" x14ac:dyDescent="0.25">
      <c r="A40" s="43">
        <v>1</v>
      </c>
      <c r="B40" s="41" t="s">
        <v>68</v>
      </c>
      <c r="C40" s="43" t="s">
        <v>355</v>
      </c>
      <c r="H40" s="41"/>
    </row>
    <row r="41" spans="1:8" x14ac:dyDescent="0.25">
      <c r="A41" s="43">
        <v>1</v>
      </c>
      <c r="B41" s="41" t="s">
        <v>69</v>
      </c>
      <c r="C41" s="43" t="s">
        <v>355</v>
      </c>
      <c r="H41" s="41"/>
    </row>
    <row r="42" spans="1:8" x14ac:dyDescent="0.25">
      <c r="A42" s="43">
        <v>1</v>
      </c>
      <c r="B42" s="41" t="s">
        <v>70</v>
      </c>
      <c r="C42" s="43" t="s">
        <v>354</v>
      </c>
      <c r="H42" s="48"/>
    </row>
    <row r="43" spans="1:8" x14ac:dyDescent="0.25">
      <c r="A43" s="43">
        <v>1</v>
      </c>
      <c r="B43" s="41" t="s">
        <v>71</v>
      </c>
      <c r="C43" s="43" t="s">
        <v>354</v>
      </c>
      <c r="H43" s="41"/>
    </row>
    <row r="44" spans="1:8" x14ac:dyDescent="0.25">
      <c r="A44" s="43">
        <v>1</v>
      </c>
      <c r="B44" s="41" t="s">
        <v>72</v>
      </c>
      <c r="C44" s="43" t="s">
        <v>356</v>
      </c>
      <c r="H44" s="41"/>
    </row>
    <row r="45" spans="1:8" x14ac:dyDescent="0.25">
      <c r="A45" s="43">
        <v>1</v>
      </c>
      <c r="B45" s="41" t="s">
        <v>73</v>
      </c>
      <c r="C45" s="43" t="s">
        <v>354</v>
      </c>
      <c r="H45" s="41"/>
    </row>
    <row r="46" spans="1:8" x14ac:dyDescent="0.25">
      <c r="A46" s="43">
        <v>2</v>
      </c>
      <c r="B46" s="41" t="s">
        <v>74</v>
      </c>
      <c r="C46" s="43" t="s">
        <v>351</v>
      </c>
    </row>
    <row r="47" spans="1:8" x14ac:dyDescent="0.25">
      <c r="A47" s="43">
        <v>2</v>
      </c>
      <c r="B47" s="41" t="s">
        <v>75</v>
      </c>
      <c r="C47" s="43" t="s">
        <v>356</v>
      </c>
    </row>
    <row r="48" spans="1:8" x14ac:dyDescent="0.25">
      <c r="A48" s="43">
        <v>2</v>
      </c>
      <c r="B48" s="41" t="s">
        <v>76</v>
      </c>
      <c r="C48" s="43" t="s">
        <v>352</v>
      </c>
    </row>
    <row r="49" spans="1:3" x14ac:dyDescent="0.25">
      <c r="A49" s="43">
        <v>2</v>
      </c>
      <c r="B49" s="41" t="s">
        <v>77</v>
      </c>
      <c r="C49" s="43" t="s">
        <v>352</v>
      </c>
    </row>
    <row r="50" spans="1:3" x14ac:dyDescent="0.25">
      <c r="A50" s="43">
        <v>2</v>
      </c>
      <c r="B50" s="41" t="s">
        <v>632</v>
      </c>
      <c r="C50" s="43" t="s">
        <v>353</v>
      </c>
    </row>
    <row r="51" spans="1:3" x14ac:dyDescent="0.25">
      <c r="A51" s="43">
        <v>2</v>
      </c>
      <c r="B51" s="41" t="s">
        <v>78</v>
      </c>
      <c r="C51" s="43" t="s">
        <v>355</v>
      </c>
    </row>
    <row r="52" spans="1:3" x14ac:dyDescent="0.25">
      <c r="A52" s="43">
        <v>2</v>
      </c>
      <c r="B52" s="41" t="s">
        <v>79</v>
      </c>
      <c r="C52" s="43" t="s">
        <v>355</v>
      </c>
    </row>
    <row r="53" spans="1:3" x14ac:dyDescent="0.25">
      <c r="A53" s="43">
        <v>2</v>
      </c>
      <c r="B53" s="41" t="s">
        <v>80</v>
      </c>
      <c r="C53" s="44" t="s">
        <v>355</v>
      </c>
    </row>
    <row r="54" spans="1:3" x14ac:dyDescent="0.25">
      <c r="A54" s="43">
        <v>2</v>
      </c>
      <c r="B54" s="41" t="s">
        <v>81</v>
      </c>
      <c r="C54" s="43" t="s">
        <v>355</v>
      </c>
    </row>
    <row r="55" spans="1:3" x14ac:dyDescent="0.25">
      <c r="A55" s="43">
        <v>2</v>
      </c>
      <c r="B55" s="41" t="s">
        <v>1210</v>
      </c>
      <c r="C55" s="43" t="s">
        <v>354</v>
      </c>
    </row>
    <row r="56" spans="1:3" x14ac:dyDescent="0.25">
      <c r="A56" s="43">
        <v>2</v>
      </c>
      <c r="B56" s="41" t="s">
        <v>1211</v>
      </c>
      <c r="C56" s="43" t="s">
        <v>354</v>
      </c>
    </row>
    <row r="57" spans="1:3" x14ac:dyDescent="0.25">
      <c r="A57" s="43">
        <v>2</v>
      </c>
      <c r="B57" s="41" t="s">
        <v>1268</v>
      </c>
      <c r="C57" s="43" t="s">
        <v>354</v>
      </c>
    </row>
    <row r="58" spans="1:3" x14ac:dyDescent="0.25">
      <c r="A58" s="43">
        <v>2</v>
      </c>
      <c r="B58" s="41" t="s">
        <v>1269</v>
      </c>
      <c r="C58" s="43" t="s">
        <v>354</v>
      </c>
    </row>
    <row r="59" spans="1:3" x14ac:dyDescent="0.25">
      <c r="A59" s="43">
        <v>2</v>
      </c>
      <c r="B59" s="41" t="s">
        <v>1270</v>
      </c>
      <c r="C59" s="43" t="s">
        <v>354</v>
      </c>
    </row>
    <row r="60" spans="1:3" x14ac:dyDescent="0.25">
      <c r="A60" s="43">
        <v>2</v>
      </c>
      <c r="B60" s="41" t="s">
        <v>1271</v>
      </c>
      <c r="C60" s="43" t="s">
        <v>1982</v>
      </c>
    </row>
    <row r="61" spans="1:3" x14ac:dyDescent="0.25">
      <c r="A61" s="43">
        <v>2</v>
      </c>
      <c r="B61" s="41" t="s">
        <v>376</v>
      </c>
      <c r="C61" s="43" t="s">
        <v>354</v>
      </c>
    </row>
    <row r="62" spans="1:3" x14ac:dyDescent="0.25">
      <c r="A62" s="43">
        <v>2</v>
      </c>
      <c r="B62" s="41" t="s">
        <v>377</v>
      </c>
      <c r="C62" s="43" t="s">
        <v>354</v>
      </c>
    </row>
    <row r="63" spans="1:3" x14ac:dyDescent="0.25">
      <c r="A63" s="43">
        <v>2</v>
      </c>
      <c r="B63" s="41" t="s">
        <v>378</v>
      </c>
      <c r="C63" s="43" t="s">
        <v>354</v>
      </c>
    </row>
    <row r="64" spans="1:3" x14ac:dyDescent="0.25">
      <c r="A64" s="43">
        <v>2</v>
      </c>
      <c r="B64" s="41" t="s">
        <v>431</v>
      </c>
      <c r="C64" s="43" t="s">
        <v>354</v>
      </c>
    </row>
    <row r="65" spans="1:3" x14ac:dyDescent="0.25">
      <c r="A65" s="43">
        <v>2</v>
      </c>
      <c r="B65" s="41" t="s">
        <v>432</v>
      </c>
      <c r="C65" s="43" t="s">
        <v>354</v>
      </c>
    </row>
    <row r="66" spans="1:3" x14ac:dyDescent="0.25">
      <c r="A66" s="43">
        <v>2</v>
      </c>
      <c r="B66" s="41" t="s">
        <v>433</v>
      </c>
      <c r="C66" s="43" t="s">
        <v>354</v>
      </c>
    </row>
    <row r="67" spans="1:3" x14ac:dyDescent="0.25">
      <c r="A67" s="43">
        <v>2</v>
      </c>
      <c r="B67" s="41" t="s">
        <v>434</v>
      </c>
      <c r="C67" s="43" t="s">
        <v>354</v>
      </c>
    </row>
    <row r="68" spans="1:3" x14ac:dyDescent="0.25">
      <c r="A68" s="43">
        <v>2</v>
      </c>
      <c r="B68" s="41" t="s">
        <v>435</v>
      </c>
      <c r="C68" s="43" t="s">
        <v>354</v>
      </c>
    </row>
    <row r="69" spans="1:3" x14ac:dyDescent="0.25">
      <c r="A69" s="43">
        <v>2</v>
      </c>
      <c r="B69" s="41" t="s">
        <v>436</v>
      </c>
      <c r="C69" s="43" t="s">
        <v>354</v>
      </c>
    </row>
    <row r="70" spans="1:3" x14ac:dyDescent="0.25">
      <c r="A70" s="43">
        <v>2</v>
      </c>
      <c r="B70" s="41" t="s">
        <v>437</v>
      </c>
      <c r="C70" s="43" t="s">
        <v>354</v>
      </c>
    </row>
    <row r="71" spans="1:3" x14ac:dyDescent="0.25">
      <c r="A71" s="43">
        <v>2</v>
      </c>
      <c r="B71" s="41" t="s">
        <v>438</v>
      </c>
      <c r="C71" s="43" t="s">
        <v>354</v>
      </c>
    </row>
    <row r="72" spans="1:3" x14ac:dyDescent="0.25">
      <c r="A72" s="43">
        <v>2</v>
      </c>
      <c r="B72" s="41" t="s">
        <v>439</v>
      </c>
      <c r="C72" s="43" t="s">
        <v>358</v>
      </c>
    </row>
    <row r="73" spans="1:3" x14ac:dyDescent="0.25">
      <c r="A73" s="43">
        <v>2</v>
      </c>
      <c r="B73" s="41" t="s">
        <v>440</v>
      </c>
      <c r="C73" s="43" t="s">
        <v>358</v>
      </c>
    </row>
    <row r="74" spans="1:3" x14ac:dyDescent="0.25">
      <c r="A74" s="43">
        <v>2</v>
      </c>
      <c r="B74" s="41" t="s">
        <v>82</v>
      </c>
      <c r="C74" s="43" t="s">
        <v>354</v>
      </c>
    </row>
    <row r="75" spans="1:3" x14ac:dyDescent="0.25">
      <c r="A75" s="43">
        <v>2</v>
      </c>
      <c r="B75" s="41" t="s">
        <v>83</v>
      </c>
      <c r="C75" s="43" t="s">
        <v>356</v>
      </c>
    </row>
    <row r="76" spans="1:3" x14ac:dyDescent="0.25">
      <c r="A76" s="43">
        <v>2</v>
      </c>
      <c r="B76" s="45" t="s">
        <v>1598</v>
      </c>
      <c r="C76" s="43" t="s">
        <v>354</v>
      </c>
    </row>
    <row r="77" spans="1:3" ht="30" x14ac:dyDescent="0.25">
      <c r="A77" s="43">
        <v>2</v>
      </c>
      <c r="B77" s="41" t="s">
        <v>84</v>
      </c>
      <c r="C77" s="46" t="s">
        <v>1503</v>
      </c>
    </row>
    <row r="78" spans="1:3" x14ac:dyDescent="0.25">
      <c r="A78" s="43">
        <v>2</v>
      </c>
      <c r="B78" s="41" t="s">
        <v>85</v>
      </c>
      <c r="C78" s="43" t="s">
        <v>1455</v>
      </c>
    </row>
    <row r="79" spans="1:3" x14ac:dyDescent="0.25">
      <c r="A79" s="43">
        <v>2</v>
      </c>
      <c r="B79" s="41" t="s">
        <v>86</v>
      </c>
      <c r="C79" s="43" t="s">
        <v>354</v>
      </c>
    </row>
    <row r="80" spans="1:3" x14ac:dyDescent="0.25">
      <c r="A80" s="43">
        <v>2</v>
      </c>
      <c r="B80" s="41" t="s">
        <v>87</v>
      </c>
      <c r="C80" s="43" t="s">
        <v>354</v>
      </c>
    </row>
    <row r="81" spans="1:3" x14ac:dyDescent="0.25">
      <c r="A81" s="43">
        <v>2</v>
      </c>
      <c r="B81" s="41" t="s">
        <v>88</v>
      </c>
      <c r="C81" s="43" t="s">
        <v>354</v>
      </c>
    </row>
    <row r="82" spans="1:3" x14ac:dyDescent="0.25">
      <c r="A82" s="43">
        <v>2</v>
      </c>
      <c r="B82" s="41" t="s">
        <v>89</v>
      </c>
      <c r="C82" s="43" t="s">
        <v>1687</v>
      </c>
    </row>
    <row r="83" spans="1:3" x14ac:dyDescent="0.25">
      <c r="A83" s="43">
        <v>2</v>
      </c>
      <c r="B83" s="41" t="s">
        <v>90</v>
      </c>
      <c r="C83" s="43" t="s">
        <v>358</v>
      </c>
    </row>
    <row r="84" spans="1:3" x14ac:dyDescent="0.25">
      <c r="A84" s="43">
        <v>2</v>
      </c>
      <c r="B84" s="41" t="s">
        <v>91</v>
      </c>
      <c r="C84" s="43" t="s">
        <v>355</v>
      </c>
    </row>
    <row r="85" spans="1:3" x14ac:dyDescent="0.25">
      <c r="A85" s="43">
        <v>2</v>
      </c>
      <c r="B85" s="41" t="s">
        <v>92</v>
      </c>
      <c r="C85" s="43" t="s">
        <v>355</v>
      </c>
    </row>
    <row r="86" spans="1:3" x14ac:dyDescent="0.25">
      <c r="A86" s="43">
        <v>2</v>
      </c>
      <c r="B86" s="41" t="s">
        <v>93</v>
      </c>
      <c r="C86" s="43" t="s">
        <v>354</v>
      </c>
    </row>
    <row r="87" spans="1:3" x14ac:dyDescent="0.25">
      <c r="A87" s="43">
        <v>2</v>
      </c>
      <c r="B87" s="41" t="s">
        <v>94</v>
      </c>
      <c r="C87" s="43" t="s">
        <v>354</v>
      </c>
    </row>
    <row r="88" spans="1:3" x14ac:dyDescent="0.25">
      <c r="A88" s="43">
        <v>2</v>
      </c>
      <c r="B88" s="41" t="s">
        <v>95</v>
      </c>
      <c r="C88" s="43" t="s">
        <v>356</v>
      </c>
    </row>
    <row r="89" spans="1:3" x14ac:dyDescent="0.25">
      <c r="A89" s="43">
        <v>2</v>
      </c>
      <c r="B89" s="41" t="s">
        <v>96</v>
      </c>
      <c r="C89" s="43" t="s">
        <v>354</v>
      </c>
    </row>
    <row r="90" spans="1:3" x14ac:dyDescent="0.25">
      <c r="A90" s="43">
        <v>3</v>
      </c>
      <c r="B90" s="41" t="s">
        <v>97</v>
      </c>
      <c r="C90" s="43" t="s">
        <v>351</v>
      </c>
    </row>
    <row r="91" spans="1:3" x14ac:dyDescent="0.25">
      <c r="A91" s="43">
        <v>3</v>
      </c>
      <c r="B91" s="41" t="s">
        <v>98</v>
      </c>
      <c r="C91" s="43" t="s">
        <v>361</v>
      </c>
    </row>
    <row r="92" spans="1:3" x14ac:dyDescent="0.25">
      <c r="A92" s="43">
        <v>3</v>
      </c>
      <c r="B92" s="41" t="s">
        <v>99</v>
      </c>
      <c r="C92" s="43" t="s">
        <v>362</v>
      </c>
    </row>
    <row r="93" spans="1:3" x14ac:dyDescent="0.25">
      <c r="A93" s="43">
        <v>3</v>
      </c>
      <c r="B93" s="41" t="s">
        <v>100</v>
      </c>
      <c r="C93" s="43" t="s">
        <v>363</v>
      </c>
    </row>
    <row r="94" spans="1:3" x14ac:dyDescent="0.25">
      <c r="A94" s="43">
        <v>3</v>
      </c>
      <c r="B94" s="41" t="s">
        <v>633</v>
      </c>
      <c r="C94" s="43" t="s">
        <v>353</v>
      </c>
    </row>
    <row r="95" spans="1:3" x14ac:dyDescent="0.25">
      <c r="A95" s="43">
        <v>3</v>
      </c>
      <c r="B95" s="41" t="s">
        <v>101</v>
      </c>
      <c r="C95" s="43" t="s">
        <v>355</v>
      </c>
    </row>
    <row r="96" spans="1:3" x14ac:dyDescent="0.25">
      <c r="A96" s="43">
        <v>3</v>
      </c>
      <c r="B96" s="41" t="s">
        <v>102</v>
      </c>
      <c r="C96" s="43" t="s">
        <v>355</v>
      </c>
    </row>
    <row r="97" spans="1:3" x14ac:dyDescent="0.25">
      <c r="A97" s="43">
        <v>3</v>
      </c>
      <c r="B97" s="41" t="s">
        <v>103</v>
      </c>
      <c r="C97" s="44" t="s">
        <v>355</v>
      </c>
    </row>
    <row r="98" spans="1:3" x14ac:dyDescent="0.25">
      <c r="A98" s="43">
        <v>3</v>
      </c>
      <c r="B98" s="41" t="s">
        <v>104</v>
      </c>
      <c r="C98" s="43" t="s">
        <v>355</v>
      </c>
    </row>
    <row r="99" spans="1:3" x14ac:dyDescent="0.25">
      <c r="A99" s="43">
        <v>3</v>
      </c>
      <c r="B99" s="41" t="s">
        <v>1212</v>
      </c>
      <c r="C99" s="43" t="s">
        <v>1685</v>
      </c>
    </row>
    <row r="100" spans="1:3" x14ac:dyDescent="0.25">
      <c r="A100" s="43">
        <v>3</v>
      </c>
      <c r="B100" s="41" t="s">
        <v>1213</v>
      </c>
      <c r="C100" s="43" t="s">
        <v>354</v>
      </c>
    </row>
    <row r="101" spans="1:3" x14ac:dyDescent="0.25">
      <c r="A101" s="43">
        <v>3</v>
      </c>
      <c r="B101" s="41" t="s">
        <v>1272</v>
      </c>
      <c r="C101" s="43" t="s">
        <v>1686</v>
      </c>
    </row>
    <row r="102" spans="1:3" x14ac:dyDescent="0.25">
      <c r="A102" s="43">
        <v>3</v>
      </c>
      <c r="B102" s="41" t="s">
        <v>1273</v>
      </c>
      <c r="C102" s="43" t="s">
        <v>354</v>
      </c>
    </row>
    <row r="103" spans="1:3" x14ac:dyDescent="0.25">
      <c r="A103" s="43">
        <v>3</v>
      </c>
      <c r="B103" s="41" t="s">
        <v>1274</v>
      </c>
      <c r="C103" s="43" t="s">
        <v>354</v>
      </c>
    </row>
    <row r="104" spans="1:3" x14ac:dyDescent="0.25">
      <c r="A104" s="43">
        <v>3</v>
      </c>
      <c r="B104" s="41" t="s">
        <v>1275</v>
      </c>
      <c r="C104" s="43" t="s">
        <v>1982</v>
      </c>
    </row>
    <row r="105" spans="1:3" x14ac:dyDescent="0.25">
      <c r="A105" s="43">
        <v>3</v>
      </c>
      <c r="B105" s="41" t="s">
        <v>379</v>
      </c>
      <c r="C105" s="43" t="s">
        <v>354</v>
      </c>
    </row>
    <row r="106" spans="1:3" x14ac:dyDescent="0.25">
      <c r="A106" s="43">
        <v>3</v>
      </c>
      <c r="B106" s="41" t="s">
        <v>380</v>
      </c>
      <c r="C106" s="43" t="s">
        <v>1683</v>
      </c>
    </row>
    <row r="107" spans="1:3" x14ac:dyDescent="0.25">
      <c r="A107" s="43">
        <v>3</v>
      </c>
      <c r="B107" s="41" t="s">
        <v>381</v>
      </c>
      <c r="C107" s="43" t="s">
        <v>1683</v>
      </c>
    </row>
    <row r="108" spans="1:3" x14ac:dyDescent="0.25">
      <c r="A108" s="43">
        <v>3</v>
      </c>
      <c r="B108" s="41" t="s">
        <v>441</v>
      </c>
      <c r="C108" s="43" t="s">
        <v>1634</v>
      </c>
    </row>
    <row r="109" spans="1:3" x14ac:dyDescent="0.25">
      <c r="A109" s="43">
        <v>3</v>
      </c>
      <c r="B109" s="41" t="s">
        <v>442</v>
      </c>
      <c r="C109" s="43" t="s">
        <v>354</v>
      </c>
    </row>
    <row r="110" spans="1:3" x14ac:dyDescent="0.25">
      <c r="A110" s="43">
        <v>3</v>
      </c>
      <c r="B110" s="41" t="s">
        <v>443</v>
      </c>
      <c r="C110" s="43" t="s">
        <v>1980</v>
      </c>
    </row>
    <row r="111" spans="1:3" x14ac:dyDescent="0.25">
      <c r="A111" s="43">
        <v>3</v>
      </c>
      <c r="B111" s="41" t="s">
        <v>444</v>
      </c>
      <c r="C111" s="43" t="s">
        <v>354</v>
      </c>
    </row>
    <row r="112" spans="1:3" x14ac:dyDescent="0.25">
      <c r="A112" s="43">
        <v>3</v>
      </c>
      <c r="B112" s="41" t="s">
        <v>445</v>
      </c>
      <c r="C112" s="43" t="s">
        <v>360</v>
      </c>
    </row>
    <row r="113" spans="1:3" x14ac:dyDescent="0.25">
      <c r="A113" s="43">
        <v>3</v>
      </c>
      <c r="B113" s="41" t="s">
        <v>446</v>
      </c>
      <c r="C113" s="43" t="s">
        <v>354</v>
      </c>
    </row>
    <row r="114" spans="1:3" x14ac:dyDescent="0.25">
      <c r="A114" s="43">
        <v>3</v>
      </c>
      <c r="B114" s="41" t="s">
        <v>447</v>
      </c>
      <c r="C114" s="43" t="s">
        <v>1635</v>
      </c>
    </row>
    <row r="115" spans="1:3" x14ac:dyDescent="0.25">
      <c r="A115" s="43">
        <v>3</v>
      </c>
      <c r="B115" s="41" t="s">
        <v>448</v>
      </c>
      <c r="C115" s="43" t="s">
        <v>354</v>
      </c>
    </row>
    <row r="116" spans="1:3" x14ac:dyDescent="0.25">
      <c r="A116" s="43">
        <v>3</v>
      </c>
      <c r="B116" s="41" t="s">
        <v>449</v>
      </c>
      <c r="C116" s="43" t="s">
        <v>358</v>
      </c>
    </row>
    <row r="117" spans="1:3" x14ac:dyDescent="0.25">
      <c r="A117" s="43">
        <v>3</v>
      </c>
      <c r="B117" s="41" t="s">
        <v>450</v>
      </c>
      <c r="C117" s="43" t="s">
        <v>358</v>
      </c>
    </row>
    <row r="118" spans="1:3" x14ac:dyDescent="0.25">
      <c r="A118" s="43">
        <v>3</v>
      </c>
      <c r="B118" s="41" t="s">
        <v>105</v>
      </c>
      <c r="C118" s="43" t="s">
        <v>1504</v>
      </c>
    </row>
    <row r="119" spans="1:3" x14ac:dyDescent="0.25">
      <c r="A119" s="43">
        <v>3</v>
      </c>
      <c r="B119" s="41" t="s">
        <v>106</v>
      </c>
      <c r="C119" s="43" t="s">
        <v>356</v>
      </c>
    </row>
    <row r="120" spans="1:3" x14ac:dyDescent="0.25">
      <c r="A120" s="43">
        <v>3</v>
      </c>
      <c r="B120" s="41" t="s">
        <v>1599</v>
      </c>
      <c r="C120" s="43" t="s">
        <v>1684</v>
      </c>
    </row>
    <row r="121" spans="1:3" x14ac:dyDescent="0.25">
      <c r="A121" s="43">
        <v>3</v>
      </c>
      <c r="B121" s="41" t="s">
        <v>107</v>
      </c>
      <c r="C121" s="43" t="s">
        <v>1503</v>
      </c>
    </row>
    <row r="122" spans="1:3" x14ac:dyDescent="0.25">
      <c r="A122" s="43">
        <v>3</v>
      </c>
      <c r="B122" s="41" t="s">
        <v>108</v>
      </c>
      <c r="C122" s="43" t="s">
        <v>1455</v>
      </c>
    </row>
    <row r="123" spans="1:3" x14ac:dyDescent="0.25">
      <c r="A123" s="43">
        <v>3</v>
      </c>
      <c r="B123" s="41" t="s">
        <v>109</v>
      </c>
      <c r="C123" s="43" t="s">
        <v>354</v>
      </c>
    </row>
    <row r="124" spans="1:3" x14ac:dyDescent="0.25">
      <c r="A124" s="43">
        <v>3</v>
      </c>
      <c r="B124" s="41" t="s">
        <v>110</v>
      </c>
      <c r="C124" s="43" t="s">
        <v>354</v>
      </c>
    </row>
    <row r="125" spans="1:3" x14ac:dyDescent="0.25">
      <c r="A125" s="43">
        <v>3</v>
      </c>
      <c r="B125" s="41" t="s">
        <v>111</v>
      </c>
      <c r="C125" s="43" t="s">
        <v>1502</v>
      </c>
    </row>
    <row r="126" spans="1:3" x14ac:dyDescent="0.25">
      <c r="A126" s="43">
        <v>3</v>
      </c>
      <c r="B126" s="41" t="s">
        <v>112</v>
      </c>
      <c r="C126" s="43" t="s">
        <v>1687</v>
      </c>
    </row>
    <row r="127" spans="1:3" x14ac:dyDescent="0.25">
      <c r="A127" s="43">
        <v>3</v>
      </c>
      <c r="B127" s="41" t="s">
        <v>113</v>
      </c>
      <c r="C127" s="43" t="s">
        <v>358</v>
      </c>
    </row>
    <row r="128" spans="1:3" x14ac:dyDescent="0.25">
      <c r="A128" s="43">
        <v>3</v>
      </c>
      <c r="B128" s="41" t="s">
        <v>114</v>
      </c>
      <c r="C128" s="43" t="s">
        <v>355</v>
      </c>
    </row>
    <row r="129" spans="1:3" x14ac:dyDescent="0.25">
      <c r="A129" s="43">
        <v>3</v>
      </c>
      <c r="B129" s="41" t="s">
        <v>115</v>
      </c>
      <c r="C129" s="43" t="s">
        <v>355</v>
      </c>
    </row>
    <row r="130" spans="1:3" x14ac:dyDescent="0.25">
      <c r="A130" s="43">
        <v>3</v>
      </c>
      <c r="B130" s="41" t="s">
        <v>116</v>
      </c>
      <c r="C130" s="43" t="s">
        <v>354</v>
      </c>
    </row>
    <row r="131" spans="1:3" x14ac:dyDescent="0.25">
      <c r="A131" s="43">
        <v>3</v>
      </c>
      <c r="B131" s="41" t="s">
        <v>117</v>
      </c>
      <c r="C131" s="43" t="s">
        <v>354</v>
      </c>
    </row>
    <row r="132" spans="1:3" x14ac:dyDescent="0.25">
      <c r="A132" s="43">
        <v>3</v>
      </c>
      <c r="B132" s="41" t="s">
        <v>118</v>
      </c>
      <c r="C132" s="43" t="s">
        <v>356</v>
      </c>
    </row>
    <row r="133" spans="1:3" x14ac:dyDescent="0.25">
      <c r="A133" s="43">
        <v>3</v>
      </c>
      <c r="B133" s="41" t="s">
        <v>119</v>
      </c>
      <c r="C133" s="43" t="s">
        <v>354</v>
      </c>
    </row>
    <row r="134" spans="1:3" x14ac:dyDescent="0.25">
      <c r="A134" s="43">
        <v>4</v>
      </c>
      <c r="B134" s="41" t="s">
        <v>120</v>
      </c>
      <c r="C134" s="43" t="s">
        <v>351</v>
      </c>
    </row>
    <row r="135" spans="1:3" x14ac:dyDescent="0.25">
      <c r="A135" s="43">
        <v>4</v>
      </c>
      <c r="B135" s="41" t="s">
        <v>121</v>
      </c>
      <c r="C135" s="43" t="s">
        <v>359</v>
      </c>
    </row>
    <row r="136" spans="1:3" x14ac:dyDescent="0.25">
      <c r="A136" s="43">
        <v>4</v>
      </c>
      <c r="B136" s="41" t="s">
        <v>122</v>
      </c>
      <c r="C136" s="43" t="s">
        <v>352</v>
      </c>
    </row>
    <row r="137" spans="1:3" x14ac:dyDescent="0.25">
      <c r="A137" s="43">
        <v>4</v>
      </c>
      <c r="B137" s="41" t="s">
        <v>123</v>
      </c>
      <c r="C137" s="43" t="s">
        <v>352</v>
      </c>
    </row>
    <row r="138" spans="1:3" x14ac:dyDescent="0.25">
      <c r="A138" s="43">
        <v>4</v>
      </c>
      <c r="B138" s="41" t="s">
        <v>634</v>
      </c>
      <c r="C138" s="43" t="s">
        <v>353</v>
      </c>
    </row>
    <row r="139" spans="1:3" x14ac:dyDescent="0.25">
      <c r="A139" s="43">
        <v>4</v>
      </c>
      <c r="B139" s="41" t="s">
        <v>124</v>
      </c>
      <c r="C139" s="43" t="s">
        <v>355</v>
      </c>
    </row>
    <row r="140" spans="1:3" x14ac:dyDescent="0.25">
      <c r="A140" s="43">
        <v>4</v>
      </c>
      <c r="B140" s="41" t="s">
        <v>125</v>
      </c>
      <c r="C140" s="43" t="s">
        <v>355</v>
      </c>
    </row>
    <row r="141" spans="1:3" x14ac:dyDescent="0.25">
      <c r="A141" s="43">
        <v>4</v>
      </c>
      <c r="B141" s="41" t="s">
        <v>126</v>
      </c>
      <c r="C141" s="44" t="s">
        <v>355</v>
      </c>
    </row>
    <row r="142" spans="1:3" x14ac:dyDescent="0.25">
      <c r="A142" s="43">
        <v>4</v>
      </c>
      <c r="B142" s="41" t="s">
        <v>127</v>
      </c>
      <c r="C142" s="43" t="s">
        <v>355</v>
      </c>
    </row>
    <row r="143" spans="1:3" x14ac:dyDescent="0.25">
      <c r="A143" s="43">
        <v>4</v>
      </c>
      <c r="B143" s="41" t="s">
        <v>1214</v>
      </c>
      <c r="C143" s="43" t="s">
        <v>1685</v>
      </c>
    </row>
    <row r="144" spans="1:3" x14ac:dyDescent="0.25">
      <c r="A144" s="43">
        <v>4</v>
      </c>
      <c r="B144" s="41" t="s">
        <v>1215</v>
      </c>
      <c r="C144" s="43" t="s">
        <v>354</v>
      </c>
    </row>
    <row r="145" spans="1:3" x14ac:dyDescent="0.25">
      <c r="A145" s="43">
        <v>4</v>
      </c>
      <c r="B145" s="41" t="s">
        <v>1276</v>
      </c>
      <c r="C145" s="43" t="s">
        <v>1686</v>
      </c>
    </row>
    <row r="146" spans="1:3" x14ac:dyDescent="0.25">
      <c r="A146" s="43">
        <v>4</v>
      </c>
      <c r="B146" s="41" t="s">
        <v>1277</v>
      </c>
      <c r="C146" s="43" t="s">
        <v>354</v>
      </c>
    </row>
    <row r="147" spans="1:3" x14ac:dyDescent="0.25">
      <c r="A147" s="43">
        <v>4</v>
      </c>
      <c r="B147" s="41" t="s">
        <v>1278</v>
      </c>
      <c r="C147" s="43" t="s">
        <v>354</v>
      </c>
    </row>
    <row r="148" spans="1:3" x14ac:dyDescent="0.25">
      <c r="A148" s="43">
        <v>4</v>
      </c>
      <c r="B148" s="41" t="s">
        <v>1279</v>
      </c>
      <c r="C148" s="43" t="s">
        <v>1982</v>
      </c>
    </row>
    <row r="149" spans="1:3" x14ac:dyDescent="0.25">
      <c r="A149" s="43">
        <v>4</v>
      </c>
      <c r="B149" s="41" t="s">
        <v>382</v>
      </c>
      <c r="C149" s="43" t="s">
        <v>354</v>
      </c>
    </row>
    <row r="150" spans="1:3" x14ac:dyDescent="0.25">
      <c r="A150" s="43">
        <v>4</v>
      </c>
      <c r="B150" s="41" t="s">
        <v>383</v>
      </c>
      <c r="C150" s="43" t="s">
        <v>1683</v>
      </c>
    </row>
    <row r="151" spans="1:3" x14ac:dyDescent="0.25">
      <c r="A151" s="43">
        <v>4</v>
      </c>
      <c r="B151" s="41" t="s">
        <v>384</v>
      </c>
      <c r="C151" s="43" t="s">
        <v>1683</v>
      </c>
    </row>
    <row r="152" spans="1:3" x14ac:dyDescent="0.25">
      <c r="A152" s="43">
        <v>4</v>
      </c>
      <c r="B152" s="41" t="s">
        <v>451</v>
      </c>
      <c r="C152" s="43" t="s">
        <v>1634</v>
      </c>
    </row>
    <row r="153" spans="1:3" x14ac:dyDescent="0.25">
      <c r="A153" s="43">
        <v>4</v>
      </c>
      <c r="B153" s="41" t="s">
        <v>452</v>
      </c>
      <c r="C153" s="43" t="s">
        <v>1634</v>
      </c>
    </row>
    <row r="154" spans="1:3" x14ac:dyDescent="0.25">
      <c r="A154" s="43">
        <v>4</v>
      </c>
      <c r="B154" s="41" t="s">
        <v>453</v>
      </c>
      <c r="C154" s="43" t="s">
        <v>1980</v>
      </c>
    </row>
    <row r="155" spans="1:3" x14ac:dyDescent="0.25">
      <c r="A155" s="43">
        <v>4</v>
      </c>
      <c r="B155" s="41" t="s">
        <v>454</v>
      </c>
      <c r="C155" s="43" t="s">
        <v>1980</v>
      </c>
    </row>
    <row r="156" spans="1:3" x14ac:dyDescent="0.25">
      <c r="A156" s="43">
        <v>4</v>
      </c>
      <c r="B156" s="41" t="s">
        <v>455</v>
      </c>
      <c r="C156" s="43" t="s">
        <v>360</v>
      </c>
    </row>
    <row r="157" spans="1:3" x14ac:dyDescent="0.25">
      <c r="A157" s="43">
        <v>4</v>
      </c>
      <c r="B157" s="41" t="s">
        <v>456</v>
      </c>
      <c r="C157" s="43" t="s">
        <v>360</v>
      </c>
    </row>
    <row r="158" spans="1:3" x14ac:dyDescent="0.25">
      <c r="A158" s="43">
        <v>4</v>
      </c>
      <c r="B158" s="41" t="s">
        <v>457</v>
      </c>
      <c r="C158" s="43" t="s">
        <v>1635</v>
      </c>
    </row>
    <row r="159" spans="1:3" x14ac:dyDescent="0.25">
      <c r="A159" s="43">
        <v>4</v>
      </c>
      <c r="B159" s="41" t="s">
        <v>458</v>
      </c>
      <c r="C159" s="43" t="s">
        <v>1635</v>
      </c>
    </row>
    <row r="160" spans="1:3" x14ac:dyDescent="0.25">
      <c r="A160" s="43">
        <v>4</v>
      </c>
      <c r="B160" s="41" t="s">
        <v>460</v>
      </c>
      <c r="C160" s="43" t="s">
        <v>358</v>
      </c>
    </row>
    <row r="161" spans="1:3" x14ac:dyDescent="0.25">
      <c r="A161" s="43">
        <v>4</v>
      </c>
      <c r="B161" s="41" t="s">
        <v>459</v>
      </c>
      <c r="C161" s="43" t="s">
        <v>358</v>
      </c>
    </row>
    <row r="162" spans="1:3" x14ac:dyDescent="0.25">
      <c r="A162" s="43">
        <v>4</v>
      </c>
      <c r="B162" s="41" t="s">
        <v>128</v>
      </c>
      <c r="C162" s="43" t="s">
        <v>1695</v>
      </c>
    </row>
    <row r="163" spans="1:3" x14ac:dyDescent="0.25">
      <c r="A163" s="43">
        <v>4</v>
      </c>
      <c r="B163" s="41" t="s">
        <v>129</v>
      </c>
      <c r="C163" s="43" t="s">
        <v>356</v>
      </c>
    </row>
    <row r="164" spans="1:3" x14ac:dyDescent="0.25">
      <c r="A164" s="43">
        <v>4</v>
      </c>
      <c r="B164" s="41" t="s">
        <v>1600</v>
      </c>
      <c r="C164" s="43" t="s">
        <v>1684</v>
      </c>
    </row>
    <row r="165" spans="1:3" ht="30" x14ac:dyDescent="0.25">
      <c r="A165" s="43">
        <v>4</v>
      </c>
      <c r="B165" s="41" t="s">
        <v>130</v>
      </c>
      <c r="C165" s="46" t="s">
        <v>1503</v>
      </c>
    </row>
    <row r="166" spans="1:3" x14ac:dyDescent="0.25">
      <c r="A166" s="43">
        <v>4</v>
      </c>
      <c r="B166" s="41" t="s">
        <v>131</v>
      </c>
      <c r="C166" s="43" t="s">
        <v>1455</v>
      </c>
    </row>
    <row r="167" spans="1:3" x14ac:dyDescent="0.25">
      <c r="A167" s="43">
        <v>4</v>
      </c>
      <c r="B167" s="41" t="s">
        <v>132</v>
      </c>
      <c r="C167" s="43" t="s">
        <v>354</v>
      </c>
    </row>
    <row r="168" spans="1:3" x14ac:dyDescent="0.25">
      <c r="A168" s="43">
        <v>4</v>
      </c>
      <c r="B168" s="41" t="s">
        <v>133</v>
      </c>
      <c r="C168" s="43" t="s">
        <v>354</v>
      </c>
    </row>
    <row r="169" spans="1:3" x14ac:dyDescent="0.25">
      <c r="A169" s="43">
        <v>4</v>
      </c>
      <c r="B169" s="41" t="s">
        <v>134</v>
      </c>
      <c r="C169" s="43" t="s">
        <v>1502</v>
      </c>
    </row>
    <row r="170" spans="1:3" x14ac:dyDescent="0.25">
      <c r="A170" s="43">
        <v>4</v>
      </c>
      <c r="B170" s="41" t="s">
        <v>135</v>
      </c>
      <c r="C170" s="43" t="s">
        <v>1687</v>
      </c>
    </row>
    <row r="171" spans="1:3" x14ac:dyDescent="0.25">
      <c r="A171" s="43">
        <v>4</v>
      </c>
      <c r="B171" s="41" t="s">
        <v>136</v>
      </c>
      <c r="C171" s="43" t="s">
        <v>358</v>
      </c>
    </row>
    <row r="172" spans="1:3" x14ac:dyDescent="0.25">
      <c r="A172" s="43">
        <v>4</v>
      </c>
      <c r="B172" s="41" t="s">
        <v>137</v>
      </c>
      <c r="C172" s="43" t="s">
        <v>355</v>
      </c>
    </row>
    <row r="173" spans="1:3" x14ac:dyDescent="0.25">
      <c r="A173" s="43">
        <v>4</v>
      </c>
      <c r="B173" s="41" t="s">
        <v>138</v>
      </c>
      <c r="C173" s="43" t="s">
        <v>355</v>
      </c>
    </row>
    <row r="174" spans="1:3" x14ac:dyDescent="0.25">
      <c r="A174" s="43">
        <v>4</v>
      </c>
      <c r="B174" s="41" t="s">
        <v>139</v>
      </c>
      <c r="C174" s="43" t="s">
        <v>354</v>
      </c>
    </row>
    <row r="175" spans="1:3" x14ac:dyDescent="0.25">
      <c r="A175" s="43">
        <v>4</v>
      </c>
      <c r="B175" s="41" t="s">
        <v>140</v>
      </c>
      <c r="C175" s="43" t="s">
        <v>354</v>
      </c>
    </row>
    <row r="176" spans="1:3" x14ac:dyDescent="0.25">
      <c r="A176" s="43">
        <v>4</v>
      </c>
      <c r="B176" s="41" t="s">
        <v>141</v>
      </c>
      <c r="C176" s="43" t="s">
        <v>356</v>
      </c>
    </row>
    <row r="177" spans="1:3" x14ac:dyDescent="0.25">
      <c r="A177" s="43">
        <v>4</v>
      </c>
      <c r="B177" s="41" t="s">
        <v>142</v>
      </c>
      <c r="C177" s="43" t="s">
        <v>354</v>
      </c>
    </row>
    <row r="178" spans="1:3" x14ac:dyDescent="0.25">
      <c r="A178" s="43">
        <v>5</v>
      </c>
      <c r="B178" s="41" t="s">
        <v>143</v>
      </c>
      <c r="C178" s="43" t="s">
        <v>351</v>
      </c>
    </row>
    <row r="179" spans="1:3" x14ac:dyDescent="0.25">
      <c r="A179" s="43">
        <v>5</v>
      </c>
      <c r="B179" s="41" t="s">
        <v>144</v>
      </c>
      <c r="C179" s="43" t="s">
        <v>359</v>
      </c>
    </row>
    <row r="180" spans="1:3" x14ac:dyDescent="0.25">
      <c r="A180" s="43">
        <v>5</v>
      </c>
      <c r="B180" s="41" t="s">
        <v>145</v>
      </c>
      <c r="C180" s="43" t="s">
        <v>362</v>
      </c>
    </row>
    <row r="181" spans="1:3" x14ac:dyDescent="0.25">
      <c r="A181" s="43">
        <v>5</v>
      </c>
      <c r="B181" s="41" t="s">
        <v>146</v>
      </c>
      <c r="C181" s="43" t="s">
        <v>363</v>
      </c>
    </row>
    <row r="182" spans="1:3" x14ac:dyDescent="0.25">
      <c r="A182" s="43">
        <v>5</v>
      </c>
      <c r="B182" s="41" t="s">
        <v>635</v>
      </c>
      <c r="C182" s="43" t="s">
        <v>353</v>
      </c>
    </row>
    <row r="183" spans="1:3" x14ac:dyDescent="0.25">
      <c r="A183" s="43">
        <v>5</v>
      </c>
      <c r="B183" s="41" t="s">
        <v>147</v>
      </c>
      <c r="C183" s="43" t="s">
        <v>355</v>
      </c>
    </row>
    <row r="184" spans="1:3" x14ac:dyDescent="0.25">
      <c r="A184" s="43">
        <v>5</v>
      </c>
      <c r="B184" s="41" t="s">
        <v>148</v>
      </c>
      <c r="C184" s="43" t="s">
        <v>355</v>
      </c>
    </row>
    <row r="185" spans="1:3" x14ac:dyDescent="0.25">
      <c r="A185" s="43">
        <v>5</v>
      </c>
      <c r="B185" s="41" t="s">
        <v>149</v>
      </c>
      <c r="C185" s="44" t="s">
        <v>355</v>
      </c>
    </row>
    <row r="186" spans="1:3" x14ac:dyDescent="0.25">
      <c r="A186" s="43">
        <v>5</v>
      </c>
      <c r="B186" s="41" t="s">
        <v>150</v>
      </c>
      <c r="C186" s="43" t="s">
        <v>355</v>
      </c>
    </row>
    <row r="187" spans="1:3" x14ac:dyDescent="0.25">
      <c r="A187" s="43">
        <v>5</v>
      </c>
      <c r="B187" s="41" t="s">
        <v>1216</v>
      </c>
      <c r="C187" s="43" t="s">
        <v>1685</v>
      </c>
    </row>
    <row r="188" spans="1:3" x14ac:dyDescent="0.25">
      <c r="A188" s="43">
        <v>5</v>
      </c>
      <c r="B188" s="41" t="s">
        <v>1217</v>
      </c>
      <c r="C188" s="43" t="s">
        <v>354</v>
      </c>
    </row>
    <row r="189" spans="1:3" x14ac:dyDescent="0.25">
      <c r="A189" s="43">
        <v>5</v>
      </c>
      <c r="B189" s="41" t="s">
        <v>1280</v>
      </c>
      <c r="C189" s="43" t="s">
        <v>1686</v>
      </c>
    </row>
    <row r="190" spans="1:3" x14ac:dyDescent="0.25">
      <c r="A190" s="43">
        <v>5</v>
      </c>
      <c r="B190" s="41" t="s">
        <v>1281</v>
      </c>
      <c r="C190" s="43" t="s">
        <v>354</v>
      </c>
    </row>
    <row r="191" spans="1:3" x14ac:dyDescent="0.25">
      <c r="A191" s="43">
        <v>5</v>
      </c>
      <c r="B191" s="41" t="s">
        <v>1282</v>
      </c>
      <c r="C191" s="43" t="s">
        <v>354</v>
      </c>
    </row>
    <row r="192" spans="1:3" x14ac:dyDescent="0.25">
      <c r="A192" s="43">
        <v>5</v>
      </c>
      <c r="B192" s="41" t="s">
        <v>1283</v>
      </c>
      <c r="C192" s="43" t="s">
        <v>1982</v>
      </c>
    </row>
    <row r="193" spans="1:3" x14ac:dyDescent="0.25">
      <c r="A193" s="43">
        <v>5</v>
      </c>
      <c r="B193" s="41" t="s">
        <v>385</v>
      </c>
      <c r="C193" s="43" t="s">
        <v>354</v>
      </c>
    </row>
    <row r="194" spans="1:3" x14ac:dyDescent="0.25">
      <c r="A194" s="43">
        <v>5</v>
      </c>
      <c r="B194" s="41" t="s">
        <v>386</v>
      </c>
      <c r="C194" s="43" t="s">
        <v>1683</v>
      </c>
    </row>
    <row r="195" spans="1:3" x14ac:dyDescent="0.25">
      <c r="A195" s="43">
        <v>5</v>
      </c>
      <c r="B195" s="41" t="s">
        <v>387</v>
      </c>
      <c r="C195" s="43" t="s">
        <v>1683</v>
      </c>
    </row>
    <row r="196" spans="1:3" x14ac:dyDescent="0.25">
      <c r="A196" s="43">
        <v>5</v>
      </c>
      <c r="B196" s="41" t="s">
        <v>461</v>
      </c>
      <c r="C196" s="43" t="s">
        <v>1634</v>
      </c>
    </row>
    <row r="197" spans="1:3" x14ac:dyDescent="0.25">
      <c r="A197" s="43">
        <v>5</v>
      </c>
      <c r="B197" s="41" t="s">
        <v>462</v>
      </c>
      <c r="C197" s="43" t="s">
        <v>1634</v>
      </c>
    </row>
    <row r="198" spans="1:3" x14ac:dyDescent="0.25">
      <c r="A198" s="43">
        <v>5</v>
      </c>
      <c r="B198" s="41" t="s">
        <v>463</v>
      </c>
      <c r="C198" s="43" t="s">
        <v>1980</v>
      </c>
    </row>
    <row r="199" spans="1:3" x14ac:dyDescent="0.25">
      <c r="A199" s="43">
        <v>5</v>
      </c>
      <c r="B199" s="41" t="s">
        <v>464</v>
      </c>
      <c r="C199" s="43" t="s">
        <v>1980</v>
      </c>
    </row>
    <row r="200" spans="1:3" x14ac:dyDescent="0.25">
      <c r="A200" s="43">
        <v>5</v>
      </c>
      <c r="B200" s="41" t="s">
        <v>465</v>
      </c>
      <c r="C200" s="43" t="s">
        <v>360</v>
      </c>
    </row>
    <row r="201" spans="1:3" x14ac:dyDescent="0.25">
      <c r="A201" s="43">
        <v>5</v>
      </c>
      <c r="B201" s="41" t="s">
        <v>466</v>
      </c>
      <c r="C201" s="43" t="s">
        <v>360</v>
      </c>
    </row>
    <row r="202" spans="1:3" x14ac:dyDescent="0.25">
      <c r="A202" s="43">
        <v>5</v>
      </c>
      <c r="B202" s="41" t="s">
        <v>467</v>
      </c>
      <c r="C202" s="43" t="s">
        <v>1635</v>
      </c>
    </row>
    <row r="203" spans="1:3" x14ac:dyDescent="0.25">
      <c r="A203" s="43">
        <v>5</v>
      </c>
      <c r="B203" s="41" t="s">
        <v>468</v>
      </c>
      <c r="C203" s="43" t="s">
        <v>1635</v>
      </c>
    </row>
    <row r="204" spans="1:3" x14ac:dyDescent="0.25">
      <c r="A204" s="43">
        <v>5</v>
      </c>
      <c r="B204" s="41" t="s">
        <v>469</v>
      </c>
      <c r="C204" s="43" t="s">
        <v>358</v>
      </c>
    </row>
    <row r="205" spans="1:3" x14ac:dyDescent="0.25">
      <c r="A205" s="43">
        <v>5</v>
      </c>
      <c r="B205" s="41" t="s">
        <v>470</v>
      </c>
      <c r="C205" s="43" t="s">
        <v>358</v>
      </c>
    </row>
    <row r="206" spans="1:3" x14ac:dyDescent="0.25">
      <c r="A206" s="43">
        <v>5</v>
      </c>
      <c r="B206" s="41" t="s">
        <v>151</v>
      </c>
      <c r="C206" s="43" t="s">
        <v>1695</v>
      </c>
    </row>
    <row r="207" spans="1:3" x14ac:dyDescent="0.25">
      <c r="A207" s="43">
        <v>5</v>
      </c>
      <c r="B207" s="41" t="s">
        <v>152</v>
      </c>
      <c r="C207" s="43" t="s">
        <v>356</v>
      </c>
    </row>
    <row r="208" spans="1:3" x14ac:dyDescent="0.25">
      <c r="A208" s="43">
        <v>5</v>
      </c>
      <c r="B208" s="41" t="s">
        <v>1601</v>
      </c>
      <c r="C208" s="43" t="s">
        <v>1684</v>
      </c>
    </row>
    <row r="209" spans="1:3" ht="30" x14ac:dyDescent="0.25">
      <c r="A209" s="43">
        <v>5</v>
      </c>
      <c r="B209" s="41" t="s">
        <v>153</v>
      </c>
      <c r="C209" s="46" t="s">
        <v>1503</v>
      </c>
    </row>
    <row r="210" spans="1:3" x14ac:dyDescent="0.25">
      <c r="A210" s="43">
        <v>5</v>
      </c>
      <c r="B210" s="41" t="s">
        <v>154</v>
      </c>
      <c r="C210" s="43" t="s">
        <v>1455</v>
      </c>
    </row>
    <row r="211" spans="1:3" x14ac:dyDescent="0.25">
      <c r="A211" s="43">
        <v>5</v>
      </c>
      <c r="B211" s="41" t="s">
        <v>155</v>
      </c>
      <c r="C211" s="43" t="s">
        <v>354</v>
      </c>
    </row>
    <row r="212" spans="1:3" x14ac:dyDescent="0.25">
      <c r="A212" s="43">
        <v>5</v>
      </c>
      <c r="B212" s="41" t="s">
        <v>156</v>
      </c>
      <c r="C212" s="43" t="s">
        <v>354</v>
      </c>
    </row>
    <row r="213" spans="1:3" x14ac:dyDescent="0.25">
      <c r="A213" s="43">
        <v>5</v>
      </c>
      <c r="B213" s="41" t="s">
        <v>157</v>
      </c>
      <c r="C213" s="43" t="s">
        <v>1502</v>
      </c>
    </row>
    <row r="214" spans="1:3" x14ac:dyDescent="0.25">
      <c r="A214" s="43">
        <v>5</v>
      </c>
      <c r="B214" s="41" t="s">
        <v>158</v>
      </c>
      <c r="C214" s="43" t="s">
        <v>1687</v>
      </c>
    </row>
    <row r="215" spans="1:3" x14ac:dyDescent="0.25">
      <c r="A215" s="43">
        <v>5</v>
      </c>
      <c r="B215" s="41" t="s">
        <v>159</v>
      </c>
      <c r="C215" s="43" t="s">
        <v>358</v>
      </c>
    </row>
    <row r="216" spans="1:3" x14ac:dyDescent="0.25">
      <c r="A216" s="43">
        <v>5</v>
      </c>
      <c r="B216" s="41" t="s">
        <v>160</v>
      </c>
      <c r="C216" s="43" t="s">
        <v>355</v>
      </c>
    </row>
    <row r="217" spans="1:3" x14ac:dyDescent="0.25">
      <c r="A217" s="43">
        <v>5</v>
      </c>
      <c r="B217" s="41" t="s">
        <v>161</v>
      </c>
      <c r="C217" s="43" t="s">
        <v>355</v>
      </c>
    </row>
    <row r="218" spans="1:3" x14ac:dyDescent="0.25">
      <c r="A218" s="43">
        <v>5</v>
      </c>
      <c r="B218" s="41" t="s">
        <v>162</v>
      </c>
      <c r="C218" s="43" t="s">
        <v>354</v>
      </c>
    </row>
    <row r="219" spans="1:3" x14ac:dyDescent="0.25">
      <c r="A219" s="43">
        <v>5</v>
      </c>
      <c r="B219" s="41" t="s">
        <v>163</v>
      </c>
      <c r="C219" s="43" t="s">
        <v>354</v>
      </c>
    </row>
    <row r="220" spans="1:3" x14ac:dyDescent="0.25">
      <c r="A220" s="43">
        <v>5</v>
      </c>
      <c r="B220" s="41" t="s">
        <v>164</v>
      </c>
      <c r="C220" s="43" t="s">
        <v>356</v>
      </c>
    </row>
    <row r="221" spans="1:3" x14ac:dyDescent="0.25">
      <c r="A221" s="43">
        <v>5</v>
      </c>
      <c r="B221" s="41" t="s">
        <v>165</v>
      </c>
      <c r="C221" s="43" t="s">
        <v>354</v>
      </c>
    </row>
    <row r="222" spans="1:3" x14ac:dyDescent="0.25">
      <c r="A222" s="43">
        <v>6</v>
      </c>
      <c r="B222" s="41" t="s">
        <v>166</v>
      </c>
      <c r="C222" s="43" t="s">
        <v>351</v>
      </c>
    </row>
    <row r="223" spans="1:3" x14ac:dyDescent="0.25">
      <c r="A223" s="43">
        <v>6</v>
      </c>
      <c r="B223" s="41" t="s">
        <v>167</v>
      </c>
      <c r="C223" s="43" t="s">
        <v>352</v>
      </c>
    </row>
    <row r="224" spans="1:3" x14ac:dyDescent="0.25">
      <c r="A224" s="43">
        <v>6</v>
      </c>
      <c r="B224" s="41" t="s">
        <v>168</v>
      </c>
      <c r="C224" s="43" t="s">
        <v>352</v>
      </c>
    </row>
    <row r="225" spans="1:3" x14ac:dyDescent="0.25">
      <c r="A225" s="43">
        <v>6</v>
      </c>
      <c r="B225" s="41" t="s">
        <v>169</v>
      </c>
      <c r="C225" s="43" t="s">
        <v>352</v>
      </c>
    </row>
    <row r="226" spans="1:3" x14ac:dyDescent="0.25">
      <c r="A226" s="43">
        <v>6</v>
      </c>
      <c r="B226" s="41" t="s">
        <v>636</v>
      </c>
      <c r="C226" s="43" t="s">
        <v>353</v>
      </c>
    </row>
    <row r="227" spans="1:3" x14ac:dyDescent="0.25">
      <c r="A227" s="43">
        <v>6</v>
      </c>
      <c r="B227" s="41" t="s">
        <v>170</v>
      </c>
      <c r="C227" s="43" t="s">
        <v>355</v>
      </c>
    </row>
    <row r="228" spans="1:3" x14ac:dyDescent="0.25">
      <c r="A228" s="43">
        <v>6</v>
      </c>
      <c r="B228" s="41" t="s">
        <v>171</v>
      </c>
      <c r="C228" s="43" t="s">
        <v>355</v>
      </c>
    </row>
    <row r="229" spans="1:3" x14ac:dyDescent="0.25">
      <c r="A229" s="43">
        <v>6</v>
      </c>
      <c r="B229" s="41" t="s">
        <v>172</v>
      </c>
      <c r="C229" s="44" t="s">
        <v>355</v>
      </c>
    </row>
    <row r="230" spans="1:3" x14ac:dyDescent="0.25">
      <c r="A230" s="43">
        <v>6</v>
      </c>
      <c r="B230" s="41" t="s">
        <v>173</v>
      </c>
      <c r="C230" s="43" t="s">
        <v>355</v>
      </c>
    </row>
    <row r="231" spans="1:3" x14ac:dyDescent="0.25">
      <c r="A231" s="43">
        <v>6</v>
      </c>
      <c r="B231" s="41" t="s">
        <v>1218</v>
      </c>
      <c r="C231" s="43" t="s">
        <v>354</v>
      </c>
    </row>
    <row r="232" spans="1:3" x14ac:dyDescent="0.25">
      <c r="A232" s="43">
        <v>6</v>
      </c>
      <c r="B232" s="41" t="s">
        <v>1219</v>
      </c>
      <c r="C232" s="43" t="s">
        <v>358</v>
      </c>
    </row>
    <row r="233" spans="1:3" x14ac:dyDescent="0.25">
      <c r="A233" s="43">
        <v>6</v>
      </c>
      <c r="B233" s="41" t="s">
        <v>1284</v>
      </c>
      <c r="C233" s="43" t="s">
        <v>354</v>
      </c>
    </row>
    <row r="234" spans="1:3" x14ac:dyDescent="0.25">
      <c r="A234" s="43">
        <v>6</v>
      </c>
      <c r="B234" s="41" t="s">
        <v>1285</v>
      </c>
      <c r="C234" s="43" t="s">
        <v>354</v>
      </c>
    </row>
    <row r="235" spans="1:3" x14ac:dyDescent="0.25">
      <c r="A235" s="43">
        <v>6</v>
      </c>
      <c r="B235" s="41" t="s">
        <v>1286</v>
      </c>
      <c r="C235" s="43" t="s">
        <v>354</v>
      </c>
    </row>
    <row r="236" spans="1:3" x14ac:dyDescent="0.25">
      <c r="A236" s="43">
        <v>6</v>
      </c>
      <c r="B236" s="41" t="s">
        <v>1287</v>
      </c>
      <c r="C236" s="43" t="s">
        <v>1982</v>
      </c>
    </row>
    <row r="237" spans="1:3" x14ac:dyDescent="0.25">
      <c r="A237" s="43">
        <v>6</v>
      </c>
      <c r="B237" s="41" t="s">
        <v>388</v>
      </c>
      <c r="C237" s="43" t="s">
        <v>354</v>
      </c>
    </row>
    <row r="238" spans="1:3" x14ac:dyDescent="0.25">
      <c r="A238" s="43">
        <v>6</v>
      </c>
      <c r="B238" s="41" t="s">
        <v>389</v>
      </c>
      <c r="C238" s="43" t="s">
        <v>358</v>
      </c>
    </row>
    <row r="239" spans="1:3" x14ac:dyDescent="0.25">
      <c r="A239" s="43">
        <v>6</v>
      </c>
      <c r="B239" s="41" t="s">
        <v>390</v>
      </c>
      <c r="C239" s="43" t="s">
        <v>358</v>
      </c>
    </row>
    <row r="240" spans="1:3" x14ac:dyDescent="0.25">
      <c r="A240" s="43">
        <v>6</v>
      </c>
      <c r="B240" s="41" t="s">
        <v>471</v>
      </c>
      <c r="C240" s="43" t="s">
        <v>354</v>
      </c>
    </row>
    <row r="241" spans="1:3" x14ac:dyDescent="0.25">
      <c r="A241" s="43">
        <v>6</v>
      </c>
      <c r="B241" s="41" t="s">
        <v>472</v>
      </c>
      <c r="C241" s="43" t="s">
        <v>354</v>
      </c>
    </row>
    <row r="242" spans="1:3" x14ac:dyDescent="0.25">
      <c r="A242" s="43">
        <v>6</v>
      </c>
      <c r="B242" s="41" t="s">
        <v>473</v>
      </c>
      <c r="C242" s="43" t="s">
        <v>354</v>
      </c>
    </row>
    <row r="243" spans="1:3" x14ac:dyDescent="0.25">
      <c r="A243" s="43">
        <v>6</v>
      </c>
      <c r="B243" s="41" t="s">
        <v>474</v>
      </c>
      <c r="C243" s="43" t="s">
        <v>354</v>
      </c>
    </row>
    <row r="244" spans="1:3" x14ac:dyDescent="0.25">
      <c r="A244" s="43">
        <v>6</v>
      </c>
      <c r="B244" s="41" t="s">
        <v>475</v>
      </c>
      <c r="C244" s="43" t="s">
        <v>354</v>
      </c>
    </row>
    <row r="245" spans="1:3" x14ac:dyDescent="0.25">
      <c r="A245" s="43">
        <v>6</v>
      </c>
      <c r="B245" s="41" t="s">
        <v>476</v>
      </c>
      <c r="C245" s="43" t="s">
        <v>354</v>
      </c>
    </row>
    <row r="246" spans="1:3" x14ac:dyDescent="0.25">
      <c r="A246" s="43">
        <v>6</v>
      </c>
      <c r="B246" s="41" t="s">
        <v>477</v>
      </c>
      <c r="C246" s="43" t="s">
        <v>354</v>
      </c>
    </row>
    <row r="247" spans="1:3" x14ac:dyDescent="0.25">
      <c r="A247" s="43">
        <v>6</v>
      </c>
      <c r="B247" s="41" t="s">
        <v>478</v>
      </c>
      <c r="C247" s="43" t="s">
        <v>354</v>
      </c>
    </row>
    <row r="248" spans="1:3" x14ac:dyDescent="0.25">
      <c r="A248" s="43">
        <v>6</v>
      </c>
      <c r="B248" s="41" t="s">
        <v>479</v>
      </c>
      <c r="C248" s="43" t="s">
        <v>354</v>
      </c>
    </row>
    <row r="249" spans="1:3" x14ac:dyDescent="0.25">
      <c r="A249" s="43">
        <v>6</v>
      </c>
      <c r="B249" s="41" t="s">
        <v>480</v>
      </c>
      <c r="C249" s="43" t="s">
        <v>354</v>
      </c>
    </row>
    <row r="250" spans="1:3" x14ac:dyDescent="0.25">
      <c r="A250" s="43">
        <v>6</v>
      </c>
      <c r="B250" s="41" t="s">
        <v>174</v>
      </c>
      <c r="C250" s="43" t="s">
        <v>358</v>
      </c>
    </row>
    <row r="251" spans="1:3" x14ac:dyDescent="0.25">
      <c r="A251" s="43">
        <v>6</v>
      </c>
      <c r="B251" s="41" t="s">
        <v>175</v>
      </c>
      <c r="C251" s="43" t="s">
        <v>358</v>
      </c>
    </row>
    <row r="252" spans="1:3" x14ac:dyDescent="0.25">
      <c r="A252" s="43">
        <v>6</v>
      </c>
      <c r="B252" s="41" t="s">
        <v>1602</v>
      </c>
      <c r="C252" s="43" t="s">
        <v>358</v>
      </c>
    </row>
    <row r="253" spans="1:3" x14ac:dyDescent="0.25">
      <c r="A253" s="43">
        <v>6</v>
      </c>
      <c r="B253" s="41" t="s">
        <v>176</v>
      </c>
      <c r="C253" s="43" t="s">
        <v>358</v>
      </c>
    </row>
    <row r="254" spans="1:3" x14ac:dyDescent="0.25">
      <c r="A254" s="43">
        <v>6</v>
      </c>
      <c r="B254" s="41" t="s">
        <v>177</v>
      </c>
      <c r="C254" s="43" t="s">
        <v>1455</v>
      </c>
    </row>
    <row r="255" spans="1:3" x14ac:dyDescent="0.25">
      <c r="A255" s="43">
        <v>6</v>
      </c>
      <c r="B255" s="41" t="s">
        <v>178</v>
      </c>
      <c r="C255" s="43" t="s">
        <v>354</v>
      </c>
    </row>
    <row r="256" spans="1:3" x14ac:dyDescent="0.25">
      <c r="A256" s="43">
        <v>6</v>
      </c>
      <c r="B256" s="41" t="s">
        <v>179</v>
      </c>
      <c r="C256" s="43" t="s">
        <v>354</v>
      </c>
    </row>
    <row r="257" spans="1:3" x14ac:dyDescent="0.25">
      <c r="A257" s="43">
        <v>6</v>
      </c>
      <c r="B257" s="41" t="s">
        <v>180</v>
      </c>
      <c r="C257" s="43" t="s">
        <v>358</v>
      </c>
    </row>
    <row r="258" spans="1:3" x14ac:dyDescent="0.25">
      <c r="A258" s="43">
        <v>6</v>
      </c>
      <c r="B258" s="41" t="s">
        <v>181</v>
      </c>
      <c r="C258" s="43" t="s">
        <v>354</v>
      </c>
    </row>
    <row r="259" spans="1:3" x14ac:dyDescent="0.25">
      <c r="A259" s="43">
        <v>6</v>
      </c>
      <c r="B259" s="41" t="s">
        <v>182</v>
      </c>
      <c r="C259" s="43" t="s">
        <v>354</v>
      </c>
    </row>
    <row r="260" spans="1:3" x14ac:dyDescent="0.25">
      <c r="A260" s="43">
        <v>6</v>
      </c>
      <c r="B260" s="41" t="s">
        <v>183</v>
      </c>
      <c r="C260" s="43" t="s">
        <v>355</v>
      </c>
    </row>
    <row r="261" spans="1:3" x14ac:dyDescent="0.25">
      <c r="A261" s="43">
        <v>6</v>
      </c>
      <c r="B261" s="41" t="s">
        <v>184</v>
      </c>
      <c r="C261" s="43" t="s">
        <v>355</v>
      </c>
    </row>
    <row r="262" spans="1:3" x14ac:dyDescent="0.25">
      <c r="A262" s="43">
        <v>6</v>
      </c>
      <c r="B262" s="41" t="s">
        <v>185</v>
      </c>
      <c r="C262" s="43" t="s">
        <v>354</v>
      </c>
    </row>
    <row r="263" spans="1:3" x14ac:dyDescent="0.25">
      <c r="A263" s="43">
        <v>6</v>
      </c>
      <c r="B263" s="41" t="s">
        <v>186</v>
      </c>
      <c r="C263" s="43" t="s">
        <v>354</v>
      </c>
    </row>
    <row r="264" spans="1:3" x14ac:dyDescent="0.25">
      <c r="A264" s="43">
        <v>6</v>
      </c>
      <c r="B264" s="41" t="s">
        <v>187</v>
      </c>
      <c r="C264" s="43" t="s">
        <v>358</v>
      </c>
    </row>
    <row r="265" spans="1:3" x14ac:dyDescent="0.25">
      <c r="A265" s="43">
        <v>6</v>
      </c>
      <c r="B265" s="41" t="s">
        <v>188</v>
      </c>
      <c r="C265" s="43" t="s">
        <v>354</v>
      </c>
    </row>
    <row r="266" spans="1:3" x14ac:dyDescent="0.25">
      <c r="A266" s="43">
        <v>7</v>
      </c>
      <c r="B266" s="41" t="s">
        <v>189</v>
      </c>
      <c r="C266" s="43" t="s">
        <v>351</v>
      </c>
    </row>
    <row r="267" spans="1:3" x14ac:dyDescent="0.25">
      <c r="A267" s="43">
        <v>7</v>
      </c>
      <c r="B267" s="41" t="s">
        <v>190</v>
      </c>
      <c r="C267" s="43" t="s">
        <v>352</v>
      </c>
    </row>
    <row r="268" spans="1:3" x14ac:dyDescent="0.25">
      <c r="A268" s="43">
        <v>7</v>
      </c>
      <c r="B268" s="41" t="s">
        <v>191</v>
      </c>
      <c r="C268" s="43" t="s">
        <v>352</v>
      </c>
    </row>
    <row r="269" spans="1:3" x14ac:dyDescent="0.25">
      <c r="A269" s="43">
        <v>7</v>
      </c>
      <c r="B269" s="41" t="s">
        <v>192</v>
      </c>
      <c r="C269" s="43" t="s">
        <v>352</v>
      </c>
    </row>
    <row r="270" spans="1:3" x14ac:dyDescent="0.25">
      <c r="A270" s="43">
        <v>7</v>
      </c>
      <c r="B270" s="41" t="s">
        <v>637</v>
      </c>
      <c r="C270" s="43" t="s">
        <v>353</v>
      </c>
    </row>
    <row r="271" spans="1:3" x14ac:dyDescent="0.25">
      <c r="A271" s="43">
        <v>7</v>
      </c>
      <c r="B271" s="41" t="s">
        <v>193</v>
      </c>
      <c r="C271" s="43" t="s">
        <v>355</v>
      </c>
    </row>
    <row r="272" spans="1:3" x14ac:dyDescent="0.25">
      <c r="A272" s="43">
        <v>7</v>
      </c>
      <c r="B272" s="41" t="s">
        <v>194</v>
      </c>
      <c r="C272" s="43" t="s">
        <v>355</v>
      </c>
    </row>
    <row r="273" spans="1:3" x14ac:dyDescent="0.25">
      <c r="A273" s="43">
        <v>7</v>
      </c>
      <c r="B273" s="41" t="s">
        <v>195</v>
      </c>
      <c r="C273" s="44" t="s">
        <v>355</v>
      </c>
    </row>
    <row r="274" spans="1:3" x14ac:dyDescent="0.25">
      <c r="A274" s="43">
        <v>7</v>
      </c>
      <c r="B274" s="41" t="s">
        <v>196</v>
      </c>
      <c r="C274" s="43" t="s">
        <v>355</v>
      </c>
    </row>
    <row r="275" spans="1:3" x14ac:dyDescent="0.25">
      <c r="A275" s="43">
        <v>7</v>
      </c>
      <c r="B275" s="41" t="s">
        <v>1220</v>
      </c>
      <c r="C275" s="43" t="s">
        <v>354</v>
      </c>
    </row>
    <row r="276" spans="1:3" x14ac:dyDescent="0.25">
      <c r="A276" s="43">
        <v>7</v>
      </c>
      <c r="B276" s="41" t="s">
        <v>1221</v>
      </c>
      <c r="C276" s="43" t="s">
        <v>354</v>
      </c>
    </row>
    <row r="277" spans="1:3" x14ac:dyDescent="0.25">
      <c r="A277" s="43">
        <v>7</v>
      </c>
      <c r="B277" s="41" t="s">
        <v>1288</v>
      </c>
      <c r="C277" s="43" t="s">
        <v>354</v>
      </c>
    </row>
    <row r="278" spans="1:3" x14ac:dyDescent="0.25">
      <c r="A278" s="43">
        <v>7</v>
      </c>
      <c r="B278" s="41" t="s">
        <v>1289</v>
      </c>
      <c r="C278" s="43" t="s">
        <v>354</v>
      </c>
    </row>
    <row r="279" spans="1:3" x14ac:dyDescent="0.25">
      <c r="A279" s="43">
        <v>7</v>
      </c>
      <c r="B279" s="41" t="s">
        <v>1290</v>
      </c>
      <c r="C279" s="43" t="s">
        <v>354</v>
      </c>
    </row>
    <row r="280" spans="1:3" x14ac:dyDescent="0.25">
      <c r="A280" s="43">
        <v>7</v>
      </c>
      <c r="B280" s="41" t="s">
        <v>1291</v>
      </c>
      <c r="C280" s="43" t="s">
        <v>354</v>
      </c>
    </row>
    <row r="281" spans="1:3" x14ac:dyDescent="0.25">
      <c r="A281" s="43">
        <v>7</v>
      </c>
      <c r="B281" s="41" t="s">
        <v>409</v>
      </c>
      <c r="C281" s="43" t="s">
        <v>354</v>
      </c>
    </row>
    <row r="282" spans="1:3" x14ac:dyDescent="0.25">
      <c r="A282" s="43">
        <v>7</v>
      </c>
      <c r="B282" s="41" t="s">
        <v>410</v>
      </c>
      <c r="C282" s="43" t="s">
        <v>358</v>
      </c>
    </row>
    <row r="283" spans="1:3" x14ac:dyDescent="0.25">
      <c r="A283" s="43">
        <v>7</v>
      </c>
      <c r="B283" s="41" t="s">
        <v>411</v>
      </c>
      <c r="C283" s="43" t="s">
        <v>358</v>
      </c>
    </row>
    <row r="284" spans="1:3" x14ac:dyDescent="0.25">
      <c r="A284" s="43">
        <v>7</v>
      </c>
      <c r="B284" s="41" t="s">
        <v>481</v>
      </c>
      <c r="C284" s="43" t="s">
        <v>354</v>
      </c>
    </row>
    <row r="285" spans="1:3" x14ac:dyDescent="0.25">
      <c r="A285" s="43">
        <v>7</v>
      </c>
      <c r="B285" s="41" t="s">
        <v>482</v>
      </c>
      <c r="C285" s="43" t="s">
        <v>354</v>
      </c>
    </row>
    <row r="286" spans="1:3" x14ac:dyDescent="0.25">
      <c r="A286" s="43">
        <v>7</v>
      </c>
      <c r="B286" s="41" t="s">
        <v>483</v>
      </c>
      <c r="C286" s="43" t="s">
        <v>354</v>
      </c>
    </row>
    <row r="287" spans="1:3" x14ac:dyDescent="0.25">
      <c r="A287" s="43">
        <v>7</v>
      </c>
      <c r="B287" s="41" t="s">
        <v>484</v>
      </c>
      <c r="C287" s="43" t="s">
        <v>354</v>
      </c>
    </row>
    <row r="288" spans="1:3" x14ac:dyDescent="0.25">
      <c r="A288" s="43">
        <v>7</v>
      </c>
      <c r="B288" s="41" t="s">
        <v>485</v>
      </c>
      <c r="C288" s="43" t="s">
        <v>354</v>
      </c>
    </row>
    <row r="289" spans="1:3" x14ac:dyDescent="0.25">
      <c r="A289" s="43">
        <v>7</v>
      </c>
      <c r="B289" s="41" t="s">
        <v>486</v>
      </c>
      <c r="C289" s="43" t="s">
        <v>354</v>
      </c>
    </row>
    <row r="290" spans="1:3" x14ac:dyDescent="0.25">
      <c r="A290" s="43">
        <v>7</v>
      </c>
      <c r="B290" s="41" t="s">
        <v>487</v>
      </c>
      <c r="C290" s="43" t="s">
        <v>354</v>
      </c>
    </row>
    <row r="291" spans="1:3" x14ac:dyDescent="0.25">
      <c r="A291" s="43">
        <v>7</v>
      </c>
      <c r="B291" s="41" t="s">
        <v>488</v>
      </c>
      <c r="C291" s="43" t="s">
        <v>354</v>
      </c>
    </row>
    <row r="292" spans="1:3" x14ac:dyDescent="0.25">
      <c r="A292" s="43">
        <v>7</v>
      </c>
      <c r="B292" s="41" t="s">
        <v>489</v>
      </c>
      <c r="C292" s="43" t="s">
        <v>354</v>
      </c>
    </row>
    <row r="293" spans="1:3" x14ac:dyDescent="0.25">
      <c r="A293" s="43">
        <v>7</v>
      </c>
      <c r="B293" s="41" t="s">
        <v>490</v>
      </c>
      <c r="C293" s="43" t="s">
        <v>354</v>
      </c>
    </row>
    <row r="294" spans="1:3" x14ac:dyDescent="0.25">
      <c r="A294" s="43">
        <v>7</v>
      </c>
      <c r="B294" s="41" t="s">
        <v>197</v>
      </c>
      <c r="C294" s="43" t="s">
        <v>354</v>
      </c>
    </row>
    <row r="295" spans="1:3" x14ac:dyDescent="0.25">
      <c r="A295" s="43">
        <v>7</v>
      </c>
      <c r="B295" s="41" t="s">
        <v>198</v>
      </c>
      <c r="C295" s="43" t="s">
        <v>358</v>
      </c>
    </row>
    <row r="296" spans="1:3" x14ac:dyDescent="0.25">
      <c r="A296" s="43">
        <v>7</v>
      </c>
      <c r="B296" s="41" t="s">
        <v>1603</v>
      </c>
      <c r="C296" s="43" t="s">
        <v>354</v>
      </c>
    </row>
    <row r="297" spans="1:3" x14ac:dyDescent="0.25">
      <c r="A297" s="43">
        <v>7</v>
      </c>
      <c r="B297" s="41" t="s">
        <v>199</v>
      </c>
      <c r="C297" s="43" t="s">
        <v>358</v>
      </c>
    </row>
    <row r="298" spans="1:3" x14ac:dyDescent="0.25">
      <c r="A298" s="43">
        <v>7</v>
      </c>
      <c r="B298" s="41" t="s">
        <v>200</v>
      </c>
      <c r="C298" s="43" t="s">
        <v>1455</v>
      </c>
    </row>
    <row r="299" spans="1:3" x14ac:dyDescent="0.25">
      <c r="A299" s="43">
        <v>7</v>
      </c>
      <c r="B299" s="41" t="s">
        <v>201</v>
      </c>
      <c r="C299" s="43" t="s">
        <v>354</v>
      </c>
    </row>
    <row r="300" spans="1:3" x14ac:dyDescent="0.25">
      <c r="A300" s="43">
        <v>7</v>
      </c>
      <c r="B300" s="41" t="s">
        <v>202</v>
      </c>
      <c r="C300" s="43" t="s">
        <v>354</v>
      </c>
    </row>
    <row r="301" spans="1:3" x14ac:dyDescent="0.25">
      <c r="A301" s="43">
        <v>7</v>
      </c>
      <c r="B301" s="41" t="s">
        <v>203</v>
      </c>
      <c r="C301" s="43" t="s">
        <v>358</v>
      </c>
    </row>
    <row r="302" spans="1:3" x14ac:dyDescent="0.25">
      <c r="A302" s="43">
        <v>7</v>
      </c>
      <c r="B302" s="41" t="s">
        <v>204</v>
      </c>
      <c r="C302" s="43" t="s">
        <v>354</v>
      </c>
    </row>
    <row r="303" spans="1:3" x14ac:dyDescent="0.25">
      <c r="A303" s="43">
        <v>7</v>
      </c>
      <c r="B303" s="41" t="s">
        <v>205</v>
      </c>
      <c r="C303" s="43" t="s">
        <v>354</v>
      </c>
    </row>
    <row r="304" spans="1:3" x14ac:dyDescent="0.25">
      <c r="A304" s="43">
        <v>7</v>
      </c>
      <c r="B304" s="41" t="s">
        <v>206</v>
      </c>
      <c r="C304" s="43" t="s">
        <v>354</v>
      </c>
    </row>
    <row r="305" spans="1:3" x14ac:dyDescent="0.25">
      <c r="A305" s="43">
        <v>7</v>
      </c>
      <c r="B305" s="41" t="s">
        <v>207</v>
      </c>
      <c r="C305" s="43" t="s">
        <v>354</v>
      </c>
    </row>
    <row r="306" spans="1:3" x14ac:dyDescent="0.25">
      <c r="A306" s="43">
        <v>7</v>
      </c>
      <c r="B306" s="41" t="s">
        <v>208</v>
      </c>
      <c r="C306" s="43" t="s">
        <v>354</v>
      </c>
    </row>
    <row r="307" spans="1:3" x14ac:dyDescent="0.25">
      <c r="A307" s="43">
        <v>7</v>
      </c>
      <c r="B307" s="41" t="s">
        <v>209</v>
      </c>
      <c r="C307" s="43" t="s">
        <v>354</v>
      </c>
    </row>
    <row r="308" spans="1:3" x14ac:dyDescent="0.25">
      <c r="A308" s="43">
        <v>7</v>
      </c>
      <c r="B308" s="41" t="s">
        <v>210</v>
      </c>
      <c r="C308" s="43" t="s">
        <v>358</v>
      </c>
    </row>
    <row r="309" spans="1:3" x14ac:dyDescent="0.25">
      <c r="A309" s="43">
        <v>7</v>
      </c>
      <c r="B309" s="41" t="s">
        <v>211</v>
      </c>
      <c r="C309" s="43" t="s">
        <v>354</v>
      </c>
    </row>
    <row r="310" spans="1:3" x14ac:dyDescent="0.25">
      <c r="A310" s="43">
        <v>8</v>
      </c>
      <c r="B310" s="41" t="s">
        <v>212</v>
      </c>
      <c r="C310" s="43" t="s">
        <v>351</v>
      </c>
    </row>
    <row r="311" spans="1:3" x14ac:dyDescent="0.25">
      <c r="A311" s="43">
        <v>8</v>
      </c>
      <c r="B311" s="41" t="s">
        <v>213</v>
      </c>
      <c r="C311" s="43" t="s">
        <v>623</v>
      </c>
    </row>
    <row r="312" spans="1:3" x14ac:dyDescent="0.25">
      <c r="A312" s="43">
        <v>8</v>
      </c>
      <c r="B312" s="41" t="s">
        <v>214</v>
      </c>
      <c r="C312" s="43" t="s">
        <v>352</v>
      </c>
    </row>
    <row r="313" spans="1:3" x14ac:dyDescent="0.25">
      <c r="A313" s="43">
        <v>8</v>
      </c>
      <c r="B313" s="41" t="s">
        <v>215</v>
      </c>
      <c r="C313" s="43" t="s">
        <v>352</v>
      </c>
    </row>
    <row r="314" spans="1:3" x14ac:dyDescent="0.25">
      <c r="A314" s="43">
        <v>8</v>
      </c>
      <c r="B314" s="41" t="s">
        <v>638</v>
      </c>
      <c r="C314" s="43" t="s">
        <v>624</v>
      </c>
    </row>
    <row r="315" spans="1:3" x14ac:dyDescent="0.25">
      <c r="A315" s="43">
        <v>8</v>
      </c>
      <c r="B315" s="41" t="s">
        <v>216</v>
      </c>
      <c r="C315" s="43" t="s">
        <v>625</v>
      </c>
    </row>
    <row r="316" spans="1:3" x14ac:dyDescent="0.25">
      <c r="A316" s="43">
        <v>8</v>
      </c>
      <c r="B316" s="41" t="s">
        <v>217</v>
      </c>
      <c r="C316" s="43" t="s">
        <v>626</v>
      </c>
    </row>
    <row r="317" spans="1:3" x14ac:dyDescent="0.25">
      <c r="A317" s="43">
        <v>8</v>
      </c>
      <c r="B317" s="41" t="s">
        <v>218</v>
      </c>
      <c r="C317" s="44" t="s">
        <v>629</v>
      </c>
    </row>
    <row r="318" spans="1:3" x14ac:dyDescent="0.25">
      <c r="A318" s="43">
        <v>8</v>
      </c>
      <c r="B318" s="41" t="s">
        <v>219</v>
      </c>
      <c r="C318" s="43" t="s">
        <v>355</v>
      </c>
    </row>
    <row r="319" spans="1:3" x14ac:dyDescent="0.25">
      <c r="A319" s="43">
        <v>8</v>
      </c>
      <c r="B319" s="41" t="s">
        <v>1222</v>
      </c>
      <c r="C319" s="43" t="s">
        <v>1685</v>
      </c>
    </row>
    <row r="320" spans="1:3" x14ac:dyDescent="0.25">
      <c r="A320" s="43">
        <v>8</v>
      </c>
      <c r="B320" s="41" t="s">
        <v>1223</v>
      </c>
      <c r="C320" s="43" t="s">
        <v>354</v>
      </c>
    </row>
    <row r="321" spans="1:3" x14ac:dyDescent="0.25">
      <c r="A321" s="43">
        <v>8</v>
      </c>
      <c r="B321" s="41" t="s">
        <v>1292</v>
      </c>
      <c r="C321" s="43" t="s">
        <v>1686</v>
      </c>
    </row>
    <row r="322" spans="1:3" x14ac:dyDescent="0.25">
      <c r="A322" s="43">
        <v>8</v>
      </c>
      <c r="B322" s="41" t="s">
        <v>1293</v>
      </c>
      <c r="C322" s="43" t="s">
        <v>354</v>
      </c>
    </row>
    <row r="323" spans="1:3" x14ac:dyDescent="0.25">
      <c r="A323" s="43">
        <v>8</v>
      </c>
      <c r="B323" s="41" t="s">
        <v>1294</v>
      </c>
      <c r="C323" s="43" t="s">
        <v>354</v>
      </c>
    </row>
    <row r="324" spans="1:3" x14ac:dyDescent="0.25">
      <c r="A324" s="43">
        <v>8</v>
      </c>
      <c r="B324" s="41" t="s">
        <v>1295</v>
      </c>
      <c r="C324" s="43" t="s">
        <v>1982</v>
      </c>
    </row>
    <row r="325" spans="1:3" x14ac:dyDescent="0.25">
      <c r="A325" s="43">
        <v>8</v>
      </c>
      <c r="B325" s="41" t="s">
        <v>391</v>
      </c>
      <c r="C325" s="43" t="s">
        <v>354</v>
      </c>
    </row>
    <row r="326" spans="1:3" x14ac:dyDescent="0.25">
      <c r="A326" s="43">
        <v>8</v>
      </c>
      <c r="B326" s="41" t="s">
        <v>392</v>
      </c>
      <c r="C326" s="43" t="s">
        <v>1683</v>
      </c>
    </row>
    <row r="327" spans="1:3" x14ac:dyDescent="0.25">
      <c r="A327" s="43">
        <v>8</v>
      </c>
      <c r="B327" s="41" t="s">
        <v>393</v>
      </c>
      <c r="C327" s="43" t="s">
        <v>1683</v>
      </c>
    </row>
    <row r="328" spans="1:3" x14ac:dyDescent="0.25">
      <c r="A328" s="43">
        <v>8</v>
      </c>
      <c r="B328" s="41" t="s">
        <v>491</v>
      </c>
      <c r="C328" s="43" t="s">
        <v>1634</v>
      </c>
    </row>
    <row r="329" spans="1:3" x14ac:dyDescent="0.25">
      <c r="A329" s="43">
        <v>8</v>
      </c>
      <c r="B329" s="41" t="s">
        <v>492</v>
      </c>
      <c r="C329" s="43" t="s">
        <v>1634</v>
      </c>
    </row>
    <row r="330" spans="1:3" x14ac:dyDescent="0.25">
      <c r="A330" s="43">
        <v>8</v>
      </c>
      <c r="B330" s="41" t="s">
        <v>493</v>
      </c>
      <c r="C330" s="43" t="s">
        <v>1980</v>
      </c>
    </row>
    <row r="331" spans="1:3" x14ac:dyDescent="0.25">
      <c r="A331" s="43">
        <v>8</v>
      </c>
      <c r="B331" s="41" t="s">
        <v>494</v>
      </c>
      <c r="C331" s="43" t="s">
        <v>1980</v>
      </c>
    </row>
    <row r="332" spans="1:3" x14ac:dyDescent="0.25">
      <c r="A332" s="43">
        <v>8</v>
      </c>
      <c r="B332" s="41" t="s">
        <v>495</v>
      </c>
      <c r="C332" s="43" t="s">
        <v>360</v>
      </c>
    </row>
    <row r="333" spans="1:3" x14ac:dyDescent="0.25">
      <c r="A333" s="43">
        <v>8</v>
      </c>
      <c r="B333" s="41" t="s">
        <v>496</v>
      </c>
      <c r="C333" s="43" t="s">
        <v>360</v>
      </c>
    </row>
    <row r="334" spans="1:3" x14ac:dyDescent="0.25">
      <c r="A334" s="43">
        <v>8</v>
      </c>
      <c r="B334" s="41" t="s">
        <v>497</v>
      </c>
      <c r="C334" s="43" t="s">
        <v>1635</v>
      </c>
    </row>
    <row r="335" spans="1:3" x14ac:dyDescent="0.25">
      <c r="A335" s="43">
        <v>8</v>
      </c>
      <c r="B335" s="41" t="s">
        <v>498</v>
      </c>
      <c r="C335" s="43" t="s">
        <v>1635</v>
      </c>
    </row>
    <row r="336" spans="1:3" x14ac:dyDescent="0.25">
      <c r="A336" s="43">
        <v>8</v>
      </c>
      <c r="B336" s="41" t="s">
        <v>499</v>
      </c>
      <c r="C336" s="43" t="s">
        <v>358</v>
      </c>
    </row>
    <row r="337" spans="1:3" x14ac:dyDescent="0.25">
      <c r="A337" s="43">
        <v>8</v>
      </c>
      <c r="B337" s="41" t="s">
        <v>500</v>
      </c>
      <c r="C337" s="43" t="s">
        <v>358</v>
      </c>
    </row>
    <row r="338" spans="1:3" x14ac:dyDescent="0.25">
      <c r="A338" s="43">
        <v>8</v>
      </c>
      <c r="B338" s="41" t="s">
        <v>220</v>
      </c>
      <c r="C338" s="43" t="s">
        <v>1632</v>
      </c>
    </row>
    <row r="339" spans="1:3" x14ac:dyDescent="0.25">
      <c r="A339" s="43">
        <v>8</v>
      </c>
      <c r="B339" s="41" t="s">
        <v>221</v>
      </c>
      <c r="C339" s="43" t="s">
        <v>356</v>
      </c>
    </row>
    <row r="340" spans="1:3" x14ac:dyDescent="0.25">
      <c r="A340" s="43">
        <v>8</v>
      </c>
      <c r="B340" s="41" t="s">
        <v>1604</v>
      </c>
      <c r="C340" s="43" t="s">
        <v>1684</v>
      </c>
    </row>
    <row r="341" spans="1:3" ht="30" x14ac:dyDescent="0.25">
      <c r="A341" s="43">
        <v>8</v>
      </c>
      <c r="B341" s="41" t="s">
        <v>222</v>
      </c>
      <c r="C341" s="46" t="s">
        <v>1700</v>
      </c>
    </row>
    <row r="342" spans="1:3" x14ac:dyDescent="0.25">
      <c r="A342" s="43">
        <v>8</v>
      </c>
      <c r="B342" s="41" t="s">
        <v>223</v>
      </c>
      <c r="C342" s="43" t="s">
        <v>1455</v>
      </c>
    </row>
    <row r="343" spans="1:3" x14ac:dyDescent="0.25">
      <c r="A343" s="43">
        <v>8</v>
      </c>
      <c r="B343" s="41" t="s">
        <v>224</v>
      </c>
      <c r="C343" s="43" t="s">
        <v>354</v>
      </c>
    </row>
    <row r="344" spans="1:3" x14ac:dyDescent="0.25">
      <c r="A344" s="43">
        <v>8</v>
      </c>
      <c r="B344" s="41" t="s">
        <v>225</v>
      </c>
      <c r="C344" s="43" t="s">
        <v>354</v>
      </c>
    </row>
    <row r="345" spans="1:3" x14ac:dyDescent="0.25">
      <c r="A345" s="43">
        <v>8</v>
      </c>
      <c r="B345" s="41" t="s">
        <v>226</v>
      </c>
      <c r="C345" s="43" t="s">
        <v>1502</v>
      </c>
    </row>
    <row r="346" spans="1:3" x14ac:dyDescent="0.25">
      <c r="A346" s="43">
        <v>8</v>
      </c>
      <c r="B346" s="41" t="s">
        <v>227</v>
      </c>
      <c r="C346" s="43" t="s">
        <v>1687</v>
      </c>
    </row>
    <row r="347" spans="1:3" x14ac:dyDescent="0.25">
      <c r="A347" s="43">
        <v>8</v>
      </c>
      <c r="B347" s="41" t="s">
        <v>228</v>
      </c>
      <c r="C347" s="43" t="s">
        <v>358</v>
      </c>
    </row>
    <row r="348" spans="1:3" x14ac:dyDescent="0.25">
      <c r="A348" s="43">
        <v>8</v>
      </c>
      <c r="B348" s="41" t="s">
        <v>229</v>
      </c>
      <c r="C348" s="43" t="s">
        <v>355</v>
      </c>
    </row>
    <row r="349" spans="1:3" x14ac:dyDescent="0.25">
      <c r="A349" s="43">
        <v>8</v>
      </c>
      <c r="B349" s="41" t="s">
        <v>230</v>
      </c>
      <c r="C349" s="43" t="s">
        <v>355</v>
      </c>
    </row>
    <row r="350" spans="1:3" x14ac:dyDescent="0.25">
      <c r="A350" s="43">
        <v>8</v>
      </c>
      <c r="B350" s="41" t="s">
        <v>231</v>
      </c>
      <c r="C350" s="43" t="s">
        <v>354</v>
      </c>
    </row>
    <row r="351" spans="1:3" x14ac:dyDescent="0.25">
      <c r="A351" s="43">
        <v>8</v>
      </c>
      <c r="B351" s="41" t="s">
        <v>232</v>
      </c>
      <c r="C351" s="43" t="s">
        <v>354</v>
      </c>
    </row>
    <row r="352" spans="1:3" x14ac:dyDescent="0.25">
      <c r="A352" s="43">
        <v>8</v>
      </c>
      <c r="B352" s="41" t="s">
        <v>233</v>
      </c>
      <c r="C352" s="43" t="s">
        <v>356</v>
      </c>
    </row>
    <row r="353" spans="1:3" x14ac:dyDescent="0.25">
      <c r="A353" s="43">
        <v>8</v>
      </c>
      <c r="B353" s="41" t="s">
        <v>234</v>
      </c>
      <c r="C353" s="43" t="s">
        <v>354</v>
      </c>
    </row>
    <row r="354" spans="1:3" x14ac:dyDescent="0.25">
      <c r="A354" s="43">
        <v>9</v>
      </c>
      <c r="B354" s="41" t="s">
        <v>281</v>
      </c>
      <c r="C354" s="43" t="s">
        <v>351</v>
      </c>
    </row>
    <row r="355" spans="1:3" x14ac:dyDescent="0.25">
      <c r="A355" s="43">
        <v>9</v>
      </c>
      <c r="B355" s="41" t="s">
        <v>282</v>
      </c>
      <c r="C355" s="43" t="s">
        <v>623</v>
      </c>
    </row>
    <row r="356" spans="1:3" x14ac:dyDescent="0.25">
      <c r="A356" s="43">
        <v>9</v>
      </c>
      <c r="B356" s="41" t="s">
        <v>283</v>
      </c>
      <c r="C356" s="43" t="s">
        <v>352</v>
      </c>
    </row>
    <row r="357" spans="1:3" x14ac:dyDescent="0.25">
      <c r="A357" s="43">
        <v>9</v>
      </c>
      <c r="B357" s="41" t="s">
        <v>284</v>
      </c>
      <c r="C357" s="43" t="s">
        <v>352</v>
      </c>
    </row>
    <row r="358" spans="1:3" x14ac:dyDescent="0.25">
      <c r="A358" s="43">
        <v>9</v>
      </c>
      <c r="B358" s="41" t="s">
        <v>639</v>
      </c>
      <c r="C358" s="43" t="s">
        <v>624</v>
      </c>
    </row>
    <row r="359" spans="1:3" x14ac:dyDescent="0.25">
      <c r="A359" s="43">
        <v>9</v>
      </c>
      <c r="B359" s="41" t="s">
        <v>285</v>
      </c>
      <c r="C359" s="43" t="s">
        <v>625</v>
      </c>
    </row>
    <row r="360" spans="1:3" x14ac:dyDescent="0.25">
      <c r="A360" s="43">
        <v>9</v>
      </c>
      <c r="B360" s="41" t="s">
        <v>286</v>
      </c>
      <c r="C360" s="43" t="s">
        <v>627</v>
      </c>
    </row>
    <row r="361" spans="1:3" x14ac:dyDescent="0.25">
      <c r="A361" s="43">
        <v>9</v>
      </c>
      <c r="B361" s="41" t="s">
        <v>287</v>
      </c>
      <c r="C361" s="44" t="s">
        <v>629</v>
      </c>
    </row>
    <row r="362" spans="1:3" x14ac:dyDescent="0.25">
      <c r="A362" s="43">
        <v>9</v>
      </c>
      <c r="B362" s="41" t="s">
        <v>288</v>
      </c>
      <c r="C362" s="43" t="s">
        <v>355</v>
      </c>
    </row>
    <row r="363" spans="1:3" x14ac:dyDescent="0.25">
      <c r="A363" s="43">
        <v>9</v>
      </c>
      <c r="B363" s="41" t="s">
        <v>1224</v>
      </c>
      <c r="C363" s="43" t="s">
        <v>1685</v>
      </c>
    </row>
    <row r="364" spans="1:3" x14ac:dyDescent="0.25">
      <c r="A364" s="43">
        <v>9</v>
      </c>
      <c r="B364" s="41" t="s">
        <v>1225</v>
      </c>
      <c r="C364" s="43" t="s">
        <v>354</v>
      </c>
    </row>
    <row r="365" spans="1:3" x14ac:dyDescent="0.25">
      <c r="A365" s="43">
        <v>9</v>
      </c>
      <c r="B365" s="41" t="s">
        <v>1296</v>
      </c>
      <c r="C365" s="43" t="s">
        <v>1686</v>
      </c>
    </row>
    <row r="366" spans="1:3" x14ac:dyDescent="0.25">
      <c r="A366" s="43">
        <v>9</v>
      </c>
      <c r="B366" s="41" t="s">
        <v>1297</v>
      </c>
      <c r="C366" s="43" t="s">
        <v>354</v>
      </c>
    </row>
    <row r="367" spans="1:3" x14ac:dyDescent="0.25">
      <c r="A367" s="43">
        <v>9</v>
      </c>
      <c r="B367" s="41" t="s">
        <v>1298</v>
      </c>
      <c r="C367" s="43" t="s">
        <v>354</v>
      </c>
    </row>
    <row r="368" spans="1:3" x14ac:dyDescent="0.25">
      <c r="A368" s="43">
        <v>9</v>
      </c>
      <c r="B368" s="41" t="s">
        <v>1299</v>
      </c>
      <c r="C368" s="43" t="s">
        <v>1982</v>
      </c>
    </row>
    <row r="369" spans="1:3" x14ac:dyDescent="0.25">
      <c r="A369" s="43">
        <v>9</v>
      </c>
      <c r="B369" s="41" t="s">
        <v>394</v>
      </c>
      <c r="C369" s="43" t="s">
        <v>354</v>
      </c>
    </row>
    <row r="370" spans="1:3" x14ac:dyDescent="0.25">
      <c r="A370" s="43">
        <v>9</v>
      </c>
      <c r="B370" s="41" t="s">
        <v>395</v>
      </c>
      <c r="C370" s="43" t="s">
        <v>354</v>
      </c>
    </row>
    <row r="371" spans="1:3" x14ac:dyDescent="0.25">
      <c r="A371" s="43">
        <v>9</v>
      </c>
      <c r="B371" s="41" t="s">
        <v>396</v>
      </c>
      <c r="C371" s="43" t="s">
        <v>1683</v>
      </c>
    </row>
    <row r="372" spans="1:3" x14ac:dyDescent="0.25">
      <c r="A372" s="43">
        <v>9</v>
      </c>
      <c r="B372" s="41" t="s">
        <v>501</v>
      </c>
      <c r="C372" s="43" t="s">
        <v>1634</v>
      </c>
    </row>
    <row r="373" spans="1:3" x14ac:dyDescent="0.25">
      <c r="A373" s="43">
        <v>9</v>
      </c>
      <c r="B373" s="41" t="s">
        <v>502</v>
      </c>
      <c r="C373" s="43" t="s">
        <v>1634</v>
      </c>
    </row>
    <row r="374" spans="1:3" x14ac:dyDescent="0.25">
      <c r="A374" s="43">
        <v>9</v>
      </c>
      <c r="B374" s="41" t="s">
        <v>503</v>
      </c>
      <c r="C374" s="43" t="s">
        <v>1980</v>
      </c>
    </row>
    <row r="375" spans="1:3" x14ac:dyDescent="0.25">
      <c r="A375" s="43">
        <v>9</v>
      </c>
      <c r="B375" s="41" t="s">
        <v>504</v>
      </c>
      <c r="C375" s="43" t="s">
        <v>1980</v>
      </c>
    </row>
    <row r="376" spans="1:3" x14ac:dyDescent="0.25">
      <c r="A376" s="43">
        <v>9</v>
      </c>
      <c r="B376" s="41" t="s">
        <v>505</v>
      </c>
      <c r="C376" s="43" t="s">
        <v>360</v>
      </c>
    </row>
    <row r="377" spans="1:3" x14ac:dyDescent="0.25">
      <c r="A377" s="43">
        <v>9</v>
      </c>
      <c r="B377" s="41" t="s">
        <v>506</v>
      </c>
      <c r="C377" s="43" t="s">
        <v>360</v>
      </c>
    </row>
    <row r="378" spans="1:3" x14ac:dyDescent="0.25">
      <c r="A378" s="43">
        <v>9</v>
      </c>
      <c r="B378" s="41" t="s">
        <v>507</v>
      </c>
      <c r="C378" s="43" t="s">
        <v>1635</v>
      </c>
    </row>
    <row r="379" spans="1:3" x14ac:dyDescent="0.25">
      <c r="A379" s="43">
        <v>9</v>
      </c>
      <c r="B379" s="41" t="s">
        <v>508</v>
      </c>
      <c r="C379" s="43" t="s">
        <v>1635</v>
      </c>
    </row>
    <row r="380" spans="1:3" x14ac:dyDescent="0.25">
      <c r="A380" s="43">
        <v>9</v>
      </c>
      <c r="B380" s="41" t="s">
        <v>509</v>
      </c>
      <c r="C380" s="43" t="s">
        <v>358</v>
      </c>
    </row>
    <row r="381" spans="1:3" x14ac:dyDescent="0.25">
      <c r="A381" s="43">
        <v>9</v>
      </c>
      <c r="B381" s="41" t="s">
        <v>510</v>
      </c>
      <c r="C381" s="43" t="s">
        <v>358</v>
      </c>
    </row>
    <row r="382" spans="1:3" x14ac:dyDescent="0.25">
      <c r="A382" s="43">
        <v>9</v>
      </c>
      <c r="B382" s="41" t="s">
        <v>289</v>
      </c>
      <c r="C382" s="43" t="s">
        <v>1632</v>
      </c>
    </row>
    <row r="383" spans="1:3" x14ac:dyDescent="0.25">
      <c r="A383" s="43">
        <v>9</v>
      </c>
      <c r="B383" s="41" t="s">
        <v>290</v>
      </c>
      <c r="C383" s="43" t="s">
        <v>356</v>
      </c>
    </row>
    <row r="384" spans="1:3" x14ac:dyDescent="0.25">
      <c r="A384" s="43">
        <v>9</v>
      </c>
      <c r="B384" s="41" t="s">
        <v>1605</v>
      </c>
      <c r="C384" s="43" t="s">
        <v>1684</v>
      </c>
    </row>
    <row r="385" spans="1:3" ht="30" x14ac:dyDescent="0.25">
      <c r="A385" s="43">
        <v>9</v>
      </c>
      <c r="B385" s="41" t="s">
        <v>291</v>
      </c>
      <c r="C385" s="46" t="s">
        <v>1700</v>
      </c>
    </row>
    <row r="386" spans="1:3" x14ac:dyDescent="0.25">
      <c r="A386" s="43">
        <v>9</v>
      </c>
      <c r="B386" s="41" t="s">
        <v>292</v>
      </c>
      <c r="C386" s="43" t="s">
        <v>1455</v>
      </c>
    </row>
    <row r="387" spans="1:3" x14ac:dyDescent="0.25">
      <c r="A387" s="43">
        <v>9</v>
      </c>
      <c r="B387" s="41" t="s">
        <v>293</v>
      </c>
      <c r="C387" s="43" t="s">
        <v>354</v>
      </c>
    </row>
    <row r="388" spans="1:3" x14ac:dyDescent="0.25">
      <c r="A388" s="43">
        <v>9</v>
      </c>
      <c r="B388" s="41" t="s">
        <v>294</v>
      </c>
      <c r="C388" s="43" t="s">
        <v>354</v>
      </c>
    </row>
    <row r="389" spans="1:3" x14ac:dyDescent="0.25">
      <c r="A389" s="43">
        <v>9</v>
      </c>
      <c r="B389" s="41" t="s">
        <v>295</v>
      </c>
      <c r="C389" s="43" t="s">
        <v>1502</v>
      </c>
    </row>
    <row r="390" spans="1:3" x14ac:dyDescent="0.25">
      <c r="A390" s="43">
        <v>9</v>
      </c>
      <c r="B390" s="41" t="s">
        <v>296</v>
      </c>
      <c r="C390" s="43" t="s">
        <v>1687</v>
      </c>
    </row>
    <row r="391" spans="1:3" x14ac:dyDescent="0.25">
      <c r="A391" s="43">
        <v>9</v>
      </c>
      <c r="B391" s="41" t="s">
        <v>297</v>
      </c>
      <c r="C391" s="43" t="s">
        <v>358</v>
      </c>
    </row>
    <row r="392" spans="1:3" x14ac:dyDescent="0.25">
      <c r="A392" s="43">
        <v>9</v>
      </c>
      <c r="B392" s="41" t="s">
        <v>298</v>
      </c>
      <c r="C392" s="43" t="s">
        <v>355</v>
      </c>
    </row>
    <row r="393" spans="1:3" x14ac:dyDescent="0.25">
      <c r="A393" s="43">
        <v>9</v>
      </c>
      <c r="B393" s="41" t="s">
        <v>299</v>
      </c>
      <c r="C393" s="43" t="s">
        <v>355</v>
      </c>
    </row>
    <row r="394" spans="1:3" x14ac:dyDescent="0.25">
      <c r="A394" s="43">
        <v>9</v>
      </c>
      <c r="B394" s="41" t="s">
        <v>300</v>
      </c>
      <c r="C394" s="43" t="s">
        <v>354</v>
      </c>
    </row>
    <row r="395" spans="1:3" x14ac:dyDescent="0.25">
      <c r="A395" s="43">
        <v>9</v>
      </c>
      <c r="B395" s="41" t="s">
        <v>301</v>
      </c>
      <c r="C395" s="43" t="s">
        <v>354</v>
      </c>
    </row>
    <row r="396" spans="1:3" x14ac:dyDescent="0.25">
      <c r="A396" s="43">
        <v>9</v>
      </c>
      <c r="B396" s="41" t="s">
        <v>302</v>
      </c>
      <c r="C396" s="43" t="s">
        <v>356</v>
      </c>
    </row>
    <row r="397" spans="1:3" x14ac:dyDescent="0.25">
      <c r="A397" s="43">
        <v>9</v>
      </c>
      <c r="B397" s="41" t="s">
        <v>303</v>
      </c>
      <c r="C397" s="43" t="s">
        <v>354</v>
      </c>
    </row>
    <row r="398" spans="1:3" x14ac:dyDescent="0.25">
      <c r="A398" s="2">
        <v>10</v>
      </c>
      <c r="B398" t="s">
        <v>304</v>
      </c>
      <c r="C398" s="2" t="s">
        <v>351</v>
      </c>
    </row>
    <row r="399" spans="1:3" x14ac:dyDescent="0.25">
      <c r="A399" s="2">
        <v>10</v>
      </c>
      <c r="B399" t="s">
        <v>305</v>
      </c>
      <c r="C399" s="2" t="s">
        <v>623</v>
      </c>
    </row>
    <row r="400" spans="1:3" x14ac:dyDescent="0.25">
      <c r="A400" s="2">
        <v>10</v>
      </c>
      <c r="B400" t="s">
        <v>306</v>
      </c>
      <c r="C400" s="2" t="s">
        <v>352</v>
      </c>
    </row>
    <row r="401" spans="1:3" x14ac:dyDescent="0.25">
      <c r="A401" s="2">
        <v>10</v>
      </c>
      <c r="B401" t="s">
        <v>307</v>
      </c>
      <c r="C401" s="2" t="s">
        <v>352</v>
      </c>
    </row>
    <row r="402" spans="1:3" x14ac:dyDescent="0.25">
      <c r="A402" s="2">
        <v>10</v>
      </c>
      <c r="B402" t="s">
        <v>640</v>
      </c>
      <c r="C402" s="2" t="s">
        <v>624</v>
      </c>
    </row>
    <row r="403" spans="1:3" x14ac:dyDescent="0.25">
      <c r="A403" s="2">
        <v>10</v>
      </c>
      <c r="B403" t="s">
        <v>308</v>
      </c>
      <c r="C403" s="2" t="s">
        <v>625</v>
      </c>
    </row>
    <row r="404" spans="1:3" x14ac:dyDescent="0.25">
      <c r="A404" s="2">
        <v>10</v>
      </c>
      <c r="B404" t="s">
        <v>309</v>
      </c>
      <c r="C404" s="2" t="s">
        <v>628</v>
      </c>
    </row>
    <row r="405" spans="1:3" x14ac:dyDescent="0.25">
      <c r="A405" s="2">
        <v>10</v>
      </c>
      <c r="B405" t="s">
        <v>310</v>
      </c>
      <c r="C405" s="5" t="s">
        <v>629</v>
      </c>
    </row>
    <row r="406" spans="1:3" x14ac:dyDescent="0.25">
      <c r="A406" s="2">
        <v>10</v>
      </c>
      <c r="B406" t="s">
        <v>311</v>
      </c>
      <c r="C406" s="2" t="s">
        <v>355</v>
      </c>
    </row>
    <row r="407" spans="1:3" x14ac:dyDescent="0.25">
      <c r="A407" s="2">
        <v>10</v>
      </c>
      <c r="B407" t="s">
        <v>1226</v>
      </c>
      <c r="C407" s="43" t="s">
        <v>1685</v>
      </c>
    </row>
    <row r="408" spans="1:3" x14ac:dyDescent="0.25">
      <c r="A408" s="2">
        <v>10</v>
      </c>
      <c r="B408" t="s">
        <v>1227</v>
      </c>
      <c r="C408" s="2" t="s">
        <v>354</v>
      </c>
    </row>
    <row r="409" spans="1:3" x14ac:dyDescent="0.25">
      <c r="A409" s="2">
        <v>10</v>
      </c>
      <c r="B409" t="s">
        <v>1300</v>
      </c>
      <c r="C409" s="2" t="s">
        <v>1686</v>
      </c>
    </row>
    <row r="410" spans="1:3" x14ac:dyDescent="0.25">
      <c r="A410" s="2">
        <v>10</v>
      </c>
      <c r="B410" t="s">
        <v>1301</v>
      </c>
      <c r="C410" s="2" t="s">
        <v>354</v>
      </c>
    </row>
    <row r="411" spans="1:3" x14ac:dyDescent="0.25">
      <c r="A411" s="2">
        <v>10</v>
      </c>
      <c r="B411" t="s">
        <v>1302</v>
      </c>
      <c r="C411" s="2" t="s">
        <v>354</v>
      </c>
    </row>
    <row r="412" spans="1:3" x14ac:dyDescent="0.25">
      <c r="A412" s="2">
        <v>10</v>
      </c>
      <c r="B412" t="s">
        <v>1303</v>
      </c>
      <c r="C412" s="2" t="s">
        <v>1982</v>
      </c>
    </row>
    <row r="413" spans="1:3" x14ac:dyDescent="0.25">
      <c r="A413" s="2">
        <v>10</v>
      </c>
      <c r="B413" t="s">
        <v>397</v>
      </c>
      <c r="C413" s="2" t="s">
        <v>354</v>
      </c>
    </row>
    <row r="414" spans="1:3" x14ac:dyDescent="0.25">
      <c r="A414" s="2">
        <v>10</v>
      </c>
      <c r="B414" t="s">
        <v>398</v>
      </c>
      <c r="C414" s="2" t="s">
        <v>1683</v>
      </c>
    </row>
    <row r="415" spans="1:3" x14ac:dyDescent="0.25">
      <c r="A415" s="2">
        <v>10</v>
      </c>
      <c r="B415" t="s">
        <v>399</v>
      </c>
      <c r="C415" s="2" t="s">
        <v>1683</v>
      </c>
    </row>
    <row r="416" spans="1:3" x14ac:dyDescent="0.25">
      <c r="A416" s="2">
        <v>10</v>
      </c>
      <c r="B416" t="s">
        <v>511</v>
      </c>
      <c r="C416" s="2" t="s">
        <v>1634</v>
      </c>
    </row>
    <row r="417" spans="1:3" x14ac:dyDescent="0.25">
      <c r="A417" s="2">
        <v>10</v>
      </c>
      <c r="B417" t="s">
        <v>647</v>
      </c>
      <c r="C417" s="2" t="s">
        <v>1634</v>
      </c>
    </row>
    <row r="418" spans="1:3" x14ac:dyDescent="0.25">
      <c r="A418" s="2">
        <v>10</v>
      </c>
      <c r="B418" t="s">
        <v>512</v>
      </c>
      <c r="C418" s="2" t="s">
        <v>1980</v>
      </c>
    </row>
    <row r="419" spans="1:3" x14ac:dyDescent="0.25">
      <c r="A419" s="2">
        <v>10</v>
      </c>
      <c r="B419" t="s">
        <v>516</v>
      </c>
      <c r="C419" s="2" t="s">
        <v>1980</v>
      </c>
    </row>
    <row r="420" spans="1:3" x14ac:dyDescent="0.25">
      <c r="A420" s="2">
        <v>10</v>
      </c>
      <c r="B420" t="s">
        <v>513</v>
      </c>
      <c r="C420" s="2" t="s">
        <v>360</v>
      </c>
    </row>
    <row r="421" spans="1:3" x14ac:dyDescent="0.25">
      <c r="A421" s="2">
        <v>10</v>
      </c>
      <c r="B421" t="s">
        <v>517</v>
      </c>
      <c r="C421" s="2" t="s">
        <v>360</v>
      </c>
    </row>
    <row r="422" spans="1:3" x14ac:dyDescent="0.25">
      <c r="A422" s="2">
        <v>10</v>
      </c>
      <c r="B422" t="s">
        <v>514</v>
      </c>
      <c r="C422" s="2" t="s">
        <v>1635</v>
      </c>
    </row>
    <row r="423" spans="1:3" x14ac:dyDescent="0.25">
      <c r="A423" s="2">
        <v>10</v>
      </c>
      <c r="B423" t="s">
        <v>518</v>
      </c>
      <c r="C423" s="2" t="s">
        <v>1635</v>
      </c>
    </row>
    <row r="424" spans="1:3" x14ac:dyDescent="0.25">
      <c r="A424" s="2">
        <v>10</v>
      </c>
      <c r="B424" t="s">
        <v>515</v>
      </c>
      <c r="C424" s="2" t="s">
        <v>358</v>
      </c>
    </row>
    <row r="425" spans="1:3" x14ac:dyDescent="0.25">
      <c r="A425" s="2">
        <v>10</v>
      </c>
      <c r="B425" t="s">
        <v>519</v>
      </c>
      <c r="C425" s="2" t="s">
        <v>358</v>
      </c>
    </row>
    <row r="426" spans="1:3" x14ac:dyDescent="0.25">
      <c r="A426" s="2">
        <v>10</v>
      </c>
      <c r="B426" t="s">
        <v>312</v>
      </c>
      <c r="C426" s="2" t="s">
        <v>1632</v>
      </c>
    </row>
    <row r="427" spans="1:3" x14ac:dyDescent="0.25">
      <c r="A427" s="2">
        <v>10</v>
      </c>
      <c r="B427" t="s">
        <v>313</v>
      </c>
      <c r="C427" s="2" t="s">
        <v>356</v>
      </c>
    </row>
    <row r="428" spans="1:3" x14ac:dyDescent="0.25">
      <c r="A428" s="2">
        <v>10</v>
      </c>
      <c r="B428" t="s">
        <v>1606</v>
      </c>
      <c r="C428" s="2" t="s">
        <v>1684</v>
      </c>
    </row>
    <row r="429" spans="1:3" ht="30" x14ac:dyDescent="0.25">
      <c r="A429" s="2">
        <v>10</v>
      </c>
      <c r="B429" t="s">
        <v>314</v>
      </c>
      <c r="C429" s="14" t="s">
        <v>1700</v>
      </c>
    </row>
    <row r="430" spans="1:3" x14ac:dyDescent="0.25">
      <c r="A430" s="2">
        <v>10</v>
      </c>
      <c r="B430" t="s">
        <v>315</v>
      </c>
      <c r="C430" s="2" t="s">
        <v>1455</v>
      </c>
    </row>
    <row r="431" spans="1:3" x14ac:dyDescent="0.25">
      <c r="A431" s="2">
        <v>10</v>
      </c>
      <c r="B431" t="s">
        <v>316</v>
      </c>
      <c r="C431" s="2" t="s">
        <v>354</v>
      </c>
    </row>
    <row r="432" spans="1:3" x14ac:dyDescent="0.25">
      <c r="A432" s="2">
        <v>10</v>
      </c>
      <c r="B432" t="s">
        <v>317</v>
      </c>
      <c r="C432" s="2" t="s">
        <v>354</v>
      </c>
    </row>
    <row r="433" spans="1:3" x14ac:dyDescent="0.25">
      <c r="A433" s="2">
        <v>10</v>
      </c>
      <c r="B433" t="s">
        <v>318</v>
      </c>
      <c r="C433" s="2" t="s">
        <v>1502</v>
      </c>
    </row>
    <row r="434" spans="1:3" x14ac:dyDescent="0.25">
      <c r="A434" s="2">
        <v>10</v>
      </c>
      <c r="B434" t="s">
        <v>319</v>
      </c>
      <c r="C434" s="2" t="s">
        <v>1687</v>
      </c>
    </row>
    <row r="435" spans="1:3" x14ac:dyDescent="0.25">
      <c r="A435" s="2">
        <v>10</v>
      </c>
      <c r="B435" t="s">
        <v>320</v>
      </c>
      <c r="C435" s="2" t="s">
        <v>358</v>
      </c>
    </row>
    <row r="436" spans="1:3" x14ac:dyDescent="0.25">
      <c r="A436" s="2">
        <v>10</v>
      </c>
      <c r="B436" t="s">
        <v>321</v>
      </c>
      <c r="C436" s="2" t="s">
        <v>355</v>
      </c>
    </row>
    <row r="437" spans="1:3" x14ac:dyDescent="0.25">
      <c r="A437" s="2">
        <v>10</v>
      </c>
      <c r="B437" t="s">
        <v>322</v>
      </c>
      <c r="C437" s="2" t="s">
        <v>355</v>
      </c>
    </row>
    <row r="438" spans="1:3" x14ac:dyDescent="0.25">
      <c r="A438" s="2">
        <v>10</v>
      </c>
      <c r="B438" t="s">
        <v>323</v>
      </c>
      <c r="C438" s="2" t="s">
        <v>354</v>
      </c>
    </row>
    <row r="439" spans="1:3" x14ac:dyDescent="0.25">
      <c r="A439" s="2">
        <v>10</v>
      </c>
      <c r="B439" t="s">
        <v>324</v>
      </c>
      <c r="C439" s="2" t="s">
        <v>354</v>
      </c>
    </row>
    <row r="440" spans="1:3" x14ac:dyDescent="0.25">
      <c r="A440" s="2">
        <v>10</v>
      </c>
      <c r="B440" t="s">
        <v>325</v>
      </c>
      <c r="C440" s="2" t="s">
        <v>356</v>
      </c>
    </row>
    <row r="441" spans="1:3" x14ac:dyDescent="0.25">
      <c r="A441" s="2">
        <v>10</v>
      </c>
      <c r="B441" t="s">
        <v>326</v>
      </c>
      <c r="C441" s="2" t="s">
        <v>354</v>
      </c>
    </row>
    <row r="442" spans="1:3" x14ac:dyDescent="0.25">
      <c r="A442" s="2">
        <v>11</v>
      </c>
      <c r="B442" t="s">
        <v>327</v>
      </c>
      <c r="C442" s="2" t="s">
        <v>351</v>
      </c>
    </row>
    <row r="443" spans="1:3" x14ac:dyDescent="0.25">
      <c r="A443" s="2">
        <v>11</v>
      </c>
      <c r="B443" t="s">
        <v>328</v>
      </c>
      <c r="C443" s="2" t="s">
        <v>623</v>
      </c>
    </row>
    <row r="444" spans="1:3" x14ac:dyDescent="0.25">
      <c r="A444" s="2">
        <v>11</v>
      </c>
      <c r="B444" t="s">
        <v>329</v>
      </c>
      <c r="C444" s="2" t="s">
        <v>352</v>
      </c>
    </row>
    <row r="445" spans="1:3" x14ac:dyDescent="0.25">
      <c r="A445" s="2">
        <v>11</v>
      </c>
      <c r="B445" t="s">
        <v>330</v>
      </c>
      <c r="C445" s="2" t="s">
        <v>352</v>
      </c>
    </row>
    <row r="446" spans="1:3" x14ac:dyDescent="0.25">
      <c r="A446" s="2">
        <v>11</v>
      </c>
      <c r="B446" t="s">
        <v>641</v>
      </c>
      <c r="C446" s="2" t="s">
        <v>624</v>
      </c>
    </row>
    <row r="447" spans="1:3" x14ac:dyDescent="0.25">
      <c r="A447" s="2">
        <v>11</v>
      </c>
      <c r="B447" t="s">
        <v>331</v>
      </c>
      <c r="C447" s="2" t="s">
        <v>625</v>
      </c>
    </row>
    <row r="448" spans="1:3" x14ac:dyDescent="0.25">
      <c r="A448" s="2">
        <v>11</v>
      </c>
      <c r="B448" t="s">
        <v>332</v>
      </c>
      <c r="C448" s="2" t="s">
        <v>627</v>
      </c>
    </row>
    <row r="449" spans="1:3" x14ac:dyDescent="0.25">
      <c r="A449" s="2">
        <v>11</v>
      </c>
      <c r="B449" t="s">
        <v>333</v>
      </c>
      <c r="C449" s="5" t="s">
        <v>629</v>
      </c>
    </row>
    <row r="450" spans="1:3" x14ac:dyDescent="0.25">
      <c r="A450" s="2">
        <v>11</v>
      </c>
      <c r="B450" t="s">
        <v>334</v>
      </c>
      <c r="C450" s="2" t="s">
        <v>355</v>
      </c>
    </row>
    <row r="451" spans="1:3" x14ac:dyDescent="0.25">
      <c r="A451" s="2">
        <v>11</v>
      </c>
      <c r="B451" t="s">
        <v>1228</v>
      </c>
      <c r="C451" s="43" t="s">
        <v>1685</v>
      </c>
    </row>
    <row r="452" spans="1:3" x14ac:dyDescent="0.25">
      <c r="A452" s="2">
        <v>11</v>
      </c>
      <c r="B452" t="s">
        <v>1229</v>
      </c>
      <c r="C452" s="2" t="s">
        <v>354</v>
      </c>
    </row>
    <row r="453" spans="1:3" x14ac:dyDescent="0.25">
      <c r="A453" s="2">
        <v>11</v>
      </c>
      <c r="B453" t="s">
        <v>1304</v>
      </c>
      <c r="C453" s="2" t="s">
        <v>1686</v>
      </c>
    </row>
    <row r="454" spans="1:3" x14ac:dyDescent="0.25">
      <c r="A454" s="2">
        <v>11</v>
      </c>
      <c r="B454" t="s">
        <v>1305</v>
      </c>
      <c r="C454" s="2" t="s">
        <v>354</v>
      </c>
    </row>
    <row r="455" spans="1:3" x14ac:dyDescent="0.25">
      <c r="A455" s="2">
        <v>11</v>
      </c>
      <c r="B455" t="s">
        <v>1306</v>
      </c>
      <c r="C455" s="2" t="s">
        <v>354</v>
      </c>
    </row>
    <row r="456" spans="1:3" x14ac:dyDescent="0.25">
      <c r="A456" s="2">
        <v>11</v>
      </c>
      <c r="B456" t="s">
        <v>1307</v>
      </c>
      <c r="C456" s="2" t="s">
        <v>1982</v>
      </c>
    </row>
    <row r="457" spans="1:3" x14ac:dyDescent="0.25">
      <c r="A457" s="2">
        <v>11</v>
      </c>
      <c r="B457" t="s">
        <v>400</v>
      </c>
      <c r="C457" s="2" t="s">
        <v>354</v>
      </c>
    </row>
    <row r="458" spans="1:3" x14ac:dyDescent="0.25">
      <c r="A458" s="2">
        <v>11</v>
      </c>
      <c r="B458" t="s">
        <v>401</v>
      </c>
      <c r="C458" s="2" t="s">
        <v>1683</v>
      </c>
    </row>
    <row r="459" spans="1:3" x14ac:dyDescent="0.25">
      <c r="A459" s="2">
        <v>11</v>
      </c>
      <c r="B459" t="s">
        <v>402</v>
      </c>
      <c r="C459" s="2" t="s">
        <v>1683</v>
      </c>
    </row>
    <row r="460" spans="1:3" x14ac:dyDescent="0.25">
      <c r="A460" s="2">
        <v>11</v>
      </c>
      <c r="B460" t="s">
        <v>520</v>
      </c>
      <c r="C460" s="2" t="s">
        <v>1634</v>
      </c>
    </row>
    <row r="461" spans="1:3" x14ac:dyDescent="0.25">
      <c r="A461" s="2">
        <v>11</v>
      </c>
      <c r="B461" t="s">
        <v>524</v>
      </c>
      <c r="C461" s="2" t="s">
        <v>1634</v>
      </c>
    </row>
    <row r="462" spans="1:3" x14ac:dyDescent="0.25">
      <c r="A462" s="2">
        <v>11</v>
      </c>
      <c r="B462" t="s">
        <v>521</v>
      </c>
      <c r="C462" s="2" t="s">
        <v>1980</v>
      </c>
    </row>
    <row r="463" spans="1:3" x14ac:dyDescent="0.25">
      <c r="A463" s="2">
        <v>11</v>
      </c>
      <c r="B463" t="s">
        <v>525</v>
      </c>
      <c r="C463" s="2" t="s">
        <v>1980</v>
      </c>
    </row>
    <row r="464" spans="1:3" x14ac:dyDescent="0.25">
      <c r="A464" s="2">
        <v>11</v>
      </c>
      <c r="B464" t="s">
        <v>522</v>
      </c>
      <c r="C464" s="2" t="s">
        <v>360</v>
      </c>
    </row>
    <row r="465" spans="1:3" x14ac:dyDescent="0.25">
      <c r="A465" s="2">
        <v>11</v>
      </c>
      <c r="B465" t="s">
        <v>526</v>
      </c>
      <c r="C465" s="2" t="s">
        <v>360</v>
      </c>
    </row>
    <row r="466" spans="1:3" x14ac:dyDescent="0.25">
      <c r="A466" s="2">
        <v>11</v>
      </c>
      <c r="B466" t="s">
        <v>523</v>
      </c>
      <c r="C466" s="2" t="s">
        <v>1635</v>
      </c>
    </row>
    <row r="467" spans="1:3" x14ac:dyDescent="0.25">
      <c r="A467" s="2">
        <v>11</v>
      </c>
      <c r="B467" t="s">
        <v>527</v>
      </c>
      <c r="C467" s="2" t="s">
        <v>1635</v>
      </c>
    </row>
    <row r="468" spans="1:3" x14ac:dyDescent="0.25">
      <c r="A468" s="2">
        <v>11</v>
      </c>
      <c r="B468" t="s">
        <v>528</v>
      </c>
      <c r="C468" s="2" t="s">
        <v>358</v>
      </c>
    </row>
    <row r="469" spans="1:3" x14ac:dyDescent="0.25">
      <c r="A469" s="2">
        <v>11</v>
      </c>
      <c r="B469" t="s">
        <v>529</v>
      </c>
      <c r="C469" s="2" t="s">
        <v>358</v>
      </c>
    </row>
    <row r="470" spans="1:3" x14ac:dyDescent="0.25">
      <c r="A470" s="2">
        <v>11</v>
      </c>
      <c r="B470" t="s">
        <v>335</v>
      </c>
      <c r="C470" s="2" t="s">
        <v>1632</v>
      </c>
    </row>
    <row r="471" spans="1:3" x14ac:dyDescent="0.25">
      <c r="A471" s="2">
        <v>11</v>
      </c>
      <c r="B471" t="s">
        <v>336</v>
      </c>
      <c r="C471" s="2" t="s">
        <v>356</v>
      </c>
    </row>
    <row r="472" spans="1:3" x14ac:dyDescent="0.25">
      <c r="A472" s="2">
        <v>11</v>
      </c>
      <c r="B472" t="s">
        <v>1607</v>
      </c>
      <c r="C472" s="2" t="s">
        <v>1684</v>
      </c>
    </row>
    <row r="473" spans="1:3" ht="30" x14ac:dyDescent="0.25">
      <c r="A473" s="2">
        <v>11</v>
      </c>
      <c r="B473" t="s">
        <v>337</v>
      </c>
      <c r="C473" s="14" t="s">
        <v>1700</v>
      </c>
    </row>
    <row r="474" spans="1:3" x14ac:dyDescent="0.25">
      <c r="A474" s="2">
        <v>11</v>
      </c>
      <c r="B474" t="s">
        <v>338</v>
      </c>
      <c r="C474" s="2" t="s">
        <v>1455</v>
      </c>
    </row>
    <row r="475" spans="1:3" x14ac:dyDescent="0.25">
      <c r="A475" s="2">
        <v>11</v>
      </c>
      <c r="B475" t="s">
        <v>339</v>
      </c>
      <c r="C475" s="2" t="s">
        <v>354</v>
      </c>
    </row>
    <row r="476" spans="1:3" x14ac:dyDescent="0.25">
      <c r="A476" s="2">
        <v>11</v>
      </c>
      <c r="B476" t="s">
        <v>340</v>
      </c>
      <c r="C476" s="2" t="s">
        <v>354</v>
      </c>
    </row>
    <row r="477" spans="1:3" x14ac:dyDescent="0.25">
      <c r="A477" s="2">
        <v>11</v>
      </c>
      <c r="B477" t="s">
        <v>341</v>
      </c>
      <c r="C477" s="2" t="s">
        <v>1502</v>
      </c>
    </row>
    <row r="478" spans="1:3" x14ac:dyDescent="0.25">
      <c r="A478" s="2">
        <v>11</v>
      </c>
      <c r="B478" t="s">
        <v>342</v>
      </c>
      <c r="C478" s="2" t="s">
        <v>1687</v>
      </c>
    </row>
    <row r="479" spans="1:3" x14ac:dyDescent="0.25">
      <c r="A479" s="2">
        <v>11</v>
      </c>
      <c r="B479" t="s">
        <v>343</v>
      </c>
      <c r="C479" s="2" t="s">
        <v>358</v>
      </c>
    </row>
    <row r="480" spans="1:3" x14ac:dyDescent="0.25">
      <c r="A480" s="2">
        <v>11</v>
      </c>
      <c r="B480" t="s">
        <v>344</v>
      </c>
      <c r="C480" s="2" t="s">
        <v>355</v>
      </c>
    </row>
    <row r="481" spans="1:3" x14ac:dyDescent="0.25">
      <c r="A481" s="2">
        <v>11</v>
      </c>
      <c r="B481" t="s">
        <v>345</v>
      </c>
      <c r="C481" s="2" t="s">
        <v>355</v>
      </c>
    </row>
    <row r="482" spans="1:3" x14ac:dyDescent="0.25">
      <c r="A482" s="2">
        <v>11</v>
      </c>
      <c r="B482" t="s">
        <v>346</v>
      </c>
      <c r="C482" s="2" t="s">
        <v>354</v>
      </c>
    </row>
    <row r="483" spans="1:3" x14ac:dyDescent="0.25">
      <c r="A483" s="2">
        <v>11</v>
      </c>
      <c r="B483" t="s">
        <v>347</v>
      </c>
      <c r="C483" s="2" t="s">
        <v>354</v>
      </c>
    </row>
    <row r="484" spans="1:3" x14ac:dyDescent="0.25">
      <c r="A484" s="2">
        <v>11</v>
      </c>
      <c r="B484" t="s">
        <v>348</v>
      </c>
      <c r="C484" s="2" t="s">
        <v>356</v>
      </c>
    </row>
    <row r="485" spans="1:3" x14ac:dyDescent="0.25">
      <c r="A485" s="2">
        <v>11</v>
      </c>
      <c r="B485" t="s">
        <v>349</v>
      </c>
      <c r="C485" s="2" t="s">
        <v>354</v>
      </c>
    </row>
    <row r="486" spans="1:3" x14ac:dyDescent="0.25">
      <c r="A486" s="43">
        <v>12</v>
      </c>
      <c r="B486" s="41" t="s">
        <v>235</v>
      </c>
      <c r="C486" s="43" t="s">
        <v>351</v>
      </c>
    </row>
    <row r="487" spans="1:3" x14ac:dyDescent="0.25">
      <c r="A487" s="43">
        <v>12</v>
      </c>
      <c r="B487" s="41" t="s">
        <v>236</v>
      </c>
      <c r="C487" s="43" t="s">
        <v>623</v>
      </c>
    </row>
    <row r="488" spans="1:3" x14ac:dyDescent="0.25">
      <c r="A488" s="43">
        <v>12</v>
      </c>
      <c r="B488" s="41" t="s">
        <v>237</v>
      </c>
      <c r="C488" s="43" t="s">
        <v>352</v>
      </c>
    </row>
    <row r="489" spans="1:3" x14ac:dyDescent="0.25">
      <c r="A489" s="43">
        <v>12</v>
      </c>
      <c r="B489" s="41" t="s">
        <v>238</v>
      </c>
      <c r="C489" s="43" t="s">
        <v>352</v>
      </c>
    </row>
    <row r="490" spans="1:3" x14ac:dyDescent="0.25">
      <c r="A490" s="43">
        <v>12</v>
      </c>
      <c r="B490" s="41" t="s">
        <v>642</v>
      </c>
      <c r="C490" s="43" t="s">
        <v>624</v>
      </c>
    </row>
    <row r="491" spans="1:3" x14ac:dyDescent="0.25">
      <c r="A491" s="43">
        <v>12</v>
      </c>
      <c r="B491" s="41" t="s">
        <v>239</v>
      </c>
      <c r="C491" s="43" t="s">
        <v>625</v>
      </c>
    </row>
    <row r="492" spans="1:3" x14ac:dyDescent="0.25">
      <c r="A492" s="43">
        <v>12</v>
      </c>
      <c r="B492" s="41" t="s">
        <v>240</v>
      </c>
      <c r="C492" s="43" t="s">
        <v>627</v>
      </c>
    </row>
    <row r="493" spans="1:3" x14ac:dyDescent="0.25">
      <c r="A493" s="43">
        <v>12</v>
      </c>
      <c r="B493" s="41" t="s">
        <v>241</v>
      </c>
      <c r="C493" s="44" t="s">
        <v>629</v>
      </c>
    </row>
    <row r="494" spans="1:3" x14ac:dyDescent="0.25">
      <c r="A494" s="43">
        <v>12</v>
      </c>
      <c r="B494" s="41" t="s">
        <v>242</v>
      </c>
      <c r="C494" s="43" t="s">
        <v>355</v>
      </c>
    </row>
    <row r="495" spans="1:3" x14ac:dyDescent="0.25">
      <c r="A495" s="43">
        <v>12</v>
      </c>
      <c r="B495" s="41" t="s">
        <v>1230</v>
      </c>
      <c r="C495" s="43" t="s">
        <v>1685</v>
      </c>
    </row>
    <row r="496" spans="1:3" x14ac:dyDescent="0.25">
      <c r="A496" s="43">
        <v>12</v>
      </c>
      <c r="B496" s="41" t="s">
        <v>1231</v>
      </c>
      <c r="C496" s="43" t="s">
        <v>354</v>
      </c>
    </row>
    <row r="497" spans="1:3" x14ac:dyDescent="0.25">
      <c r="A497" s="43">
        <v>12</v>
      </c>
      <c r="B497" s="41" t="s">
        <v>1308</v>
      </c>
      <c r="C497" s="43" t="s">
        <v>1686</v>
      </c>
    </row>
    <row r="498" spans="1:3" x14ac:dyDescent="0.25">
      <c r="A498" s="43">
        <v>12</v>
      </c>
      <c r="B498" s="41" t="s">
        <v>1309</v>
      </c>
      <c r="C498" s="43" t="s">
        <v>354</v>
      </c>
    </row>
    <row r="499" spans="1:3" x14ac:dyDescent="0.25">
      <c r="A499" s="43">
        <v>12</v>
      </c>
      <c r="B499" s="41" t="s">
        <v>1310</v>
      </c>
      <c r="C499" s="43" t="s">
        <v>354</v>
      </c>
    </row>
    <row r="500" spans="1:3" x14ac:dyDescent="0.25">
      <c r="A500" s="43">
        <v>12</v>
      </c>
      <c r="B500" s="41" t="s">
        <v>1311</v>
      </c>
      <c r="C500" s="43" t="s">
        <v>1982</v>
      </c>
    </row>
    <row r="501" spans="1:3" x14ac:dyDescent="0.25">
      <c r="A501" s="43">
        <v>12</v>
      </c>
      <c r="B501" s="41" t="s">
        <v>403</v>
      </c>
      <c r="C501" s="43" t="s">
        <v>354</v>
      </c>
    </row>
    <row r="502" spans="1:3" x14ac:dyDescent="0.25">
      <c r="A502" s="43">
        <v>12</v>
      </c>
      <c r="B502" s="41" t="s">
        <v>404</v>
      </c>
      <c r="C502" s="43" t="s">
        <v>1683</v>
      </c>
    </row>
    <row r="503" spans="1:3" x14ac:dyDescent="0.25">
      <c r="A503" s="43">
        <v>12</v>
      </c>
      <c r="B503" s="41" t="s">
        <v>405</v>
      </c>
      <c r="C503" s="43" t="s">
        <v>1683</v>
      </c>
    </row>
    <row r="504" spans="1:3" x14ac:dyDescent="0.25">
      <c r="A504" s="43">
        <v>12</v>
      </c>
      <c r="B504" s="41" t="s">
        <v>530</v>
      </c>
      <c r="C504" s="43" t="s">
        <v>354</v>
      </c>
    </row>
    <row r="505" spans="1:3" x14ac:dyDescent="0.25">
      <c r="A505" s="43">
        <v>12</v>
      </c>
      <c r="B505" s="41" t="s">
        <v>533</v>
      </c>
      <c r="C505" s="43" t="s">
        <v>1634</v>
      </c>
    </row>
    <row r="506" spans="1:3" x14ac:dyDescent="0.25">
      <c r="A506" s="43">
        <v>12</v>
      </c>
      <c r="B506" s="41" t="s">
        <v>1456</v>
      </c>
      <c r="C506" s="43" t="s">
        <v>354</v>
      </c>
    </row>
    <row r="507" spans="1:3" x14ac:dyDescent="0.25">
      <c r="A507" s="43">
        <v>12</v>
      </c>
      <c r="B507" s="41" t="s">
        <v>534</v>
      </c>
      <c r="C507" s="43" t="s">
        <v>1980</v>
      </c>
    </row>
    <row r="508" spans="1:3" x14ac:dyDescent="0.25">
      <c r="A508" s="43">
        <v>12</v>
      </c>
      <c r="B508" s="41" t="s">
        <v>1457</v>
      </c>
      <c r="C508" s="43" t="s">
        <v>354</v>
      </c>
    </row>
    <row r="509" spans="1:3" x14ac:dyDescent="0.25">
      <c r="A509" s="43">
        <v>12</v>
      </c>
      <c r="B509" s="41" t="s">
        <v>535</v>
      </c>
      <c r="C509" s="43" t="s">
        <v>360</v>
      </c>
    </row>
    <row r="510" spans="1:3" x14ac:dyDescent="0.25">
      <c r="A510" s="43">
        <v>12</v>
      </c>
      <c r="B510" s="41" t="s">
        <v>531</v>
      </c>
      <c r="C510" s="43" t="s">
        <v>354</v>
      </c>
    </row>
    <row r="511" spans="1:3" x14ac:dyDescent="0.25">
      <c r="A511" s="43">
        <v>12</v>
      </c>
      <c r="B511" s="41" t="s">
        <v>536</v>
      </c>
      <c r="C511" s="43" t="s">
        <v>1635</v>
      </c>
    </row>
    <row r="512" spans="1:3" x14ac:dyDescent="0.25">
      <c r="A512" s="43">
        <v>12</v>
      </c>
      <c r="B512" s="41" t="s">
        <v>532</v>
      </c>
      <c r="C512" s="43" t="s">
        <v>358</v>
      </c>
    </row>
    <row r="513" spans="1:3" x14ac:dyDescent="0.25">
      <c r="A513" s="43">
        <v>12</v>
      </c>
      <c r="B513" s="41" t="s">
        <v>537</v>
      </c>
      <c r="C513" s="43" t="s">
        <v>358</v>
      </c>
    </row>
    <row r="514" spans="1:3" x14ac:dyDescent="0.25">
      <c r="A514" s="43">
        <v>12</v>
      </c>
      <c r="B514" s="41" t="s">
        <v>243</v>
      </c>
      <c r="C514" s="43" t="s">
        <v>1633</v>
      </c>
    </row>
    <row r="515" spans="1:3" x14ac:dyDescent="0.25">
      <c r="A515" s="43">
        <v>12</v>
      </c>
      <c r="B515" s="41" t="s">
        <v>244</v>
      </c>
      <c r="C515" s="43" t="s">
        <v>356</v>
      </c>
    </row>
    <row r="516" spans="1:3" x14ac:dyDescent="0.25">
      <c r="A516" s="43">
        <v>12</v>
      </c>
      <c r="B516" s="41" t="s">
        <v>1608</v>
      </c>
      <c r="C516" s="43" t="s">
        <v>1684</v>
      </c>
    </row>
    <row r="517" spans="1:3" ht="30" x14ac:dyDescent="0.25">
      <c r="A517" s="43">
        <v>12</v>
      </c>
      <c r="B517" s="41" t="s">
        <v>245</v>
      </c>
      <c r="C517" s="14" t="s">
        <v>1700</v>
      </c>
    </row>
    <row r="518" spans="1:3" x14ac:dyDescent="0.25">
      <c r="A518" s="43">
        <v>12</v>
      </c>
      <c r="B518" s="41" t="s">
        <v>246</v>
      </c>
      <c r="C518" s="43" t="s">
        <v>1455</v>
      </c>
    </row>
    <row r="519" spans="1:3" x14ac:dyDescent="0.25">
      <c r="A519" s="43">
        <v>12</v>
      </c>
      <c r="B519" s="41" t="s">
        <v>247</v>
      </c>
      <c r="C519" s="43" t="s">
        <v>354</v>
      </c>
    </row>
    <row r="520" spans="1:3" x14ac:dyDescent="0.25">
      <c r="A520" s="43">
        <v>12</v>
      </c>
      <c r="B520" s="41" t="s">
        <v>248</v>
      </c>
      <c r="C520" s="43" t="s">
        <v>354</v>
      </c>
    </row>
    <row r="521" spans="1:3" x14ac:dyDescent="0.25">
      <c r="A521" s="43">
        <v>12</v>
      </c>
      <c r="B521" s="41" t="s">
        <v>249</v>
      </c>
      <c r="C521" s="43" t="s">
        <v>1502</v>
      </c>
    </row>
    <row r="522" spans="1:3" x14ac:dyDescent="0.25">
      <c r="A522" s="43">
        <v>12</v>
      </c>
      <c r="B522" s="41" t="s">
        <v>250</v>
      </c>
      <c r="C522" s="43" t="s">
        <v>1687</v>
      </c>
    </row>
    <row r="523" spans="1:3" x14ac:dyDescent="0.25">
      <c r="A523" s="43">
        <v>12</v>
      </c>
      <c r="B523" s="41" t="s">
        <v>251</v>
      </c>
      <c r="C523" s="43" t="s">
        <v>358</v>
      </c>
    </row>
    <row r="524" spans="1:3" x14ac:dyDescent="0.25">
      <c r="A524" s="43">
        <v>12</v>
      </c>
      <c r="B524" s="41" t="s">
        <v>252</v>
      </c>
      <c r="C524" s="43" t="s">
        <v>355</v>
      </c>
    </row>
    <row r="525" spans="1:3" x14ac:dyDescent="0.25">
      <c r="A525" s="43">
        <v>12</v>
      </c>
      <c r="B525" s="41" t="s">
        <v>253</v>
      </c>
      <c r="C525" s="43" t="s">
        <v>355</v>
      </c>
    </row>
    <row r="526" spans="1:3" x14ac:dyDescent="0.25">
      <c r="A526" s="43">
        <v>12</v>
      </c>
      <c r="B526" s="41" t="s">
        <v>254</v>
      </c>
      <c r="C526" s="43" t="s">
        <v>354</v>
      </c>
    </row>
    <row r="527" spans="1:3" x14ac:dyDescent="0.25">
      <c r="A527" s="43">
        <v>12</v>
      </c>
      <c r="B527" s="41" t="s">
        <v>255</v>
      </c>
      <c r="C527" s="43" t="s">
        <v>354</v>
      </c>
    </row>
    <row r="528" spans="1:3" x14ac:dyDescent="0.25">
      <c r="A528" s="43">
        <v>12</v>
      </c>
      <c r="B528" s="41" t="s">
        <v>256</v>
      </c>
      <c r="C528" s="43" t="s">
        <v>356</v>
      </c>
    </row>
    <row r="529" spans="1:3" x14ac:dyDescent="0.25">
      <c r="A529" s="43">
        <v>12</v>
      </c>
      <c r="B529" s="41" t="s">
        <v>257</v>
      </c>
      <c r="C529" s="43" t="s">
        <v>354</v>
      </c>
    </row>
    <row r="530" spans="1:3" x14ac:dyDescent="0.25">
      <c r="A530" s="2">
        <v>13</v>
      </c>
      <c r="B530" t="s">
        <v>258</v>
      </c>
      <c r="C530" s="2" t="s">
        <v>351</v>
      </c>
    </row>
    <row r="531" spans="1:3" x14ac:dyDescent="0.25">
      <c r="A531" s="2">
        <v>13</v>
      </c>
      <c r="B531" t="s">
        <v>259</v>
      </c>
      <c r="C531" s="2" t="s">
        <v>352</v>
      </c>
    </row>
    <row r="532" spans="1:3" x14ac:dyDescent="0.25">
      <c r="A532" s="2">
        <v>13</v>
      </c>
      <c r="B532" t="s">
        <v>260</v>
      </c>
      <c r="C532" s="2" t="s">
        <v>352</v>
      </c>
    </row>
    <row r="533" spans="1:3" x14ac:dyDescent="0.25">
      <c r="A533" s="2">
        <v>13</v>
      </c>
      <c r="B533" t="s">
        <v>261</v>
      </c>
      <c r="C533" s="2" t="s">
        <v>352</v>
      </c>
    </row>
    <row r="534" spans="1:3" x14ac:dyDescent="0.25">
      <c r="A534" s="2">
        <v>13</v>
      </c>
      <c r="B534" t="s">
        <v>643</v>
      </c>
      <c r="C534" s="2" t="s">
        <v>624</v>
      </c>
    </row>
    <row r="535" spans="1:3" x14ac:dyDescent="0.25">
      <c r="A535" s="2">
        <v>13</v>
      </c>
      <c r="B535" t="s">
        <v>262</v>
      </c>
      <c r="C535" s="2" t="s">
        <v>625</v>
      </c>
    </row>
    <row r="536" spans="1:3" x14ac:dyDescent="0.25">
      <c r="A536" s="2">
        <v>13</v>
      </c>
      <c r="B536" t="s">
        <v>263</v>
      </c>
      <c r="C536" s="2" t="s">
        <v>626</v>
      </c>
    </row>
    <row r="537" spans="1:3" x14ac:dyDescent="0.25">
      <c r="A537" s="2">
        <v>13</v>
      </c>
      <c r="B537" t="s">
        <v>264</v>
      </c>
      <c r="C537" s="5" t="s">
        <v>629</v>
      </c>
    </row>
    <row r="538" spans="1:3" x14ac:dyDescent="0.25">
      <c r="A538" s="2">
        <v>13</v>
      </c>
      <c r="B538" t="s">
        <v>265</v>
      </c>
      <c r="C538" s="2" t="s">
        <v>355</v>
      </c>
    </row>
    <row r="539" spans="1:3" x14ac:dyDescent="0.25">
      <c r="A539" s="2">
        <v>13</v>
      </c>
      <c r="B539" t="s">
        <v>1232</v>
      </c>
      <c r="C539" s="14" t="s">
        <v>358</v>
      </c>
    </row>
    <row r="540" spans="1:3" x14ac:dyDescent="0.25">
      <c r="A540" s="2">
        <v>13</v>
      </c>
      <c r="B540" t="s">
        <v>1233</v>
      </c>
      <c r="C540" s="2" t="s">
        <v>354</v>
      </c>
    </row>
    <row r="541" spans="1:3" x14ac:dyDescent="0.25">
      <c r="A541" s="2">
        <v>13</v>
      </c>
      <c r="B541" t="s">
        <v>1312</v>
      </c>
      <c r="C541" s="2" t="s">
        <v>354</v>
      </c>
    </row>
    <row r="542" spans="1:3" x14ac:dyDescent="0.25">
      <c r="A542" s="2">
        <v>13</v>
      </c>
      <c r="B542" t="s">
        <v>1313</v>
      </c>
      <c r="C542" s="2" t="s">
        <v>354</v>
      </c>
    </row>
    <row r="543" spans="1:3" x14ac:dyDescent="0.25">
      <c r="A543" s="2">
        <v>13</v>
      </c>
      <c r="B543" t="s">
        <v>1314</v>
      </c>
      <c r="C543" s="2" t="s">
        <v>354</v>
      </c>
    </row>
    <row r="544" spans="1:3" x14ac:dyDescent="0.25">
      <c r="A544" s="2">
        <v>13</v>
      </c>
      <c r="B544" t="s">
        <v>1315</v>
      </c>
      <c r="C544" s="2" t="s">
        <v>1982</v>
      </c>
    </row>
    <row r="545" spans="1:3" x14ac:dyDescent="0.25">
      <c r="A545" s="2">
        <v>13</v>
      </c>
      <c r="B545" t="s">
        <v>406</v>
      </c>
      <c r="C545" s="2" t="s">
        <v>354</v>
      </c>
    </row>
    <row r="546" spans="1:3" x14ac:dyDescent="0.25">
      <c r="A546" s="2">
        <v>13</v>
      </c>
      <c r="B546" t="s">
        <v>407</v>
      </c>
      <c r="C546" s="2" t="s">
        <v>358</v>
      </c>
    </row>
    <row r="547" spans="1:3" x14ac:dyDescent="0.25">
      <c r="A547" s="2">
        <v>13</v>
      </c>
      <c r="B547" t="s">
        <v>408</v>
      </c>
      <c r="C547" s="2" t="s">
        <v>358</v>
      </c>
    </row>
    <row r="548" spans="1:3" x14ac:dyDescent="0.25">
      <c r="A548" s="2">
        <v>13</v>
      </c>
      <c r="B548" t="s">
        <v>538</v>
      </c>
      <c r="C548" s="2" t="s">
        <v>358</v>
      </c>
    </row>
    <row r="549" spans="1:3" x14ac:dyDescent="0.25">
      <c r="A549" s="2">
        <v>13</v>
      </c>
      <c r="B549" t="s">
        <v>543</v>
      </c>
      <c r="C549" s="2" t="s">
        <v>358</v>
      </c>
    </row>
    <row r="550" spans="1:3" x14ac:dyDescent="0.25">
      <c r="A550" s="2">
        <v>13</v>
      </c>
      <c r="B550" t="s">
        <v>539</v>
      </c>
      <c r="C550" s="2" t="s">
        <v>358</v>
      </c>
    </row>
    <row r="551" spans="1:3" x14ac:dyDescent="0.25">
      <c r="A551" s="2">
        <v>13</v>
      </c>
      <c r="B551" t="s">
        <v>544</v>
      </c>
      <c r="C551" s="2" t="s">
        <v>358</v>
      </c>
    </row>
    <row r="552" spans="1:3" x14ac:dyDescent="0.25">
      <c r="A552" s="2">
        <v>13</v>
      </c>
      <c r="B552" t="s">
        <v>540</v>
      </c>
      <c r="C552" s="2" t="s">
        <v>358</v>
      </c>
    </row>
    <row r="553" spans="1:3" x14ac:dyDescent="0.25">
      <c r="A553" s="2">
        <v>13</v>
      </c>
      <c r="B553" t="s">
        <v>545</v>
      </c>
      <c r="C553" s="2" t="s">
        <v>358</v>
      </c>
    </row>
    <row r="554" spans="1:3" x14ac:dyDescent="0.25">
      <c r="A554" s="2">
        <v>13</v>
      </c>
      <c r="B554" t="s">
        <v>541</v>
      </c>
      <c r="C554" s="2" t="s">
        <v>358</v>
      </c>
    </row>
    <row r="555" spans="1:3" x14ac:dyDescent="0.25">
      <c r="A555" s="2">
        <v>13</v>
      </c>
      <c r="B555" t="s">
        <v>546</v>
      </c>
      <c r="C555" s="2" t="s">
        <v>358</v>
      </c>
    </row>
    <row r="556" spans="1:3" x14ac:dyDescent="0.25">
      <c r="A556" s="2">
        <v>13</v>
      </c>
      <c r="B556" t="s">
        <v>542</v>
      </c>
      <c r="C556" s="2" t="s">
        <v>358</v>
      </c>
    </row>
    <row r="557" spans="1:3" x14ac:dyDescent="0.25">
      <c r="A557" s="2">
        <v>13</v>
      </c>
      <c r="B557" t="s">
        <v>547</v>
      </c>
      <c r="C557" s="2" t="s">
        <v>358</v>
      </c>
    </row>
    <row r="558" spans="1:3" x14ac:dyDescent="0.25">
      <c r="A558" s="2">
        <v>13</v>
      </c>
      <c r="B558" t="s">
        <v>266</v>
      </c>
      <c r="C558" s="2" t="s">
        <v>358</v>
      </c>
    </row>
    <row r="559" spans="1:3" x14ac:dyDescent="0.25">
      <c r="A559" s="2">
        <v>13</v>
      </c>
      <c r="B559" t="s">
        <v>267</v>
      </c>
      <c r="C559" s="2" t="s">
        <v>358</v>
      </c>
    </row>
    <row r="560" spans="1:3" x14ac:dyDescent="0.25">
      <c r="A560" s="2">
        <v>13</v>
      </c>
      <c r="B560" t="s">
        <v>1609</v>
      </c>
      <c r="C560" s="2" t="s">
        <v>358</v>
      </c>
    </row>
    <row r="561" spans="1:3" x14ac:dyDescent="0.25">
      <c r="A561" s="2">
        <v>13</v>
      </c>
      <c r="B561" t="s">
        <v>268</v>
      </c>
      <c r="C561" s="2" t="s">
        <v>358</v>
      </c>
    </row>
    <row r="562" spans="1:3" x14ac:dyDescent="0.25">
      <c r="A562" s="2">
        <v>13</v>
      </c>
      <c r="B562" t="s">
        <v>269</v>
      </c>
      <c r="C562" s="2" t="s">
        <v>1455</v>
      </c>
    </row>
    <row r="563" spans="1:3" x14ac:dyDescent="0.25">
      <c r="A563" s="2">
        <v>13</v>
      </c>
      <c r="B563" t="s">
        <v>270</v>
      </c>
      <c r="C563" s="2" t="s">
        <v>354</v>
      </c>
    </row>
    <row r="564" spans="1:3" x14ac:dyDescent="0.25">
      <c r="A564" s="2">
        <v>13</v>
      </c>
      <c r="B564" t="s">
        <v>271</v>
      </c>
      <c r="C564" s="2" t="s">
        <v>354</v>
      </c>
    </row>
    <row r="565" spans="1:3" x14ac:dyDescent="0.25">
      <c r="A565" s="2">
        <v>13</v>
      </c>
      <c r="B565" t="s">
        <v>272</v>
      </c>
      <c r="C565" s="2" t="s">
        <v>358</v>
      </c>
    </row>
    <row r="566" spans="1:3" x14ac:dyDescent="0.25">
      <c r="A566" s="2">
        <v>13</v>
      </c>
      <c r="B566" t="s">
        <v>273</v>
      </c>
      <c r="C566" s="2" t="s">
        <v>354</v>
      </c>
    </row>
    <row r="567" spans="1:3" x14ac:dyDescent="0.25">
      <c r="A567" s="2">
        <v>13</v>
      </c>
      <c r="B567" t="s">
        <v>274</v>
      </c>
      <c r="C567" s="2" t="s">
        <v>358</v>
      </c>
    </row>
    <row r="568" spans="1:3" x14ac:dyDescent="0.25">
      <c r="A568" s="2">
        <v>13</v>
      </c>
      <c r="B568" t="s">
        <v>275</v>
      </c>
      <c r="C568" s="2" t="s">
        <v>354</v>
      </c>
    </row>
    <row r="569" spans="1:3" x14ac:dyDescent="0.25">
      <c r="A569" s="2">
        <v>13</v>
      </c>
      <c r="B569" t="s">
        <v>276</v>
      </c>
      <c r="C569" s="2" t="s">
        <v>354</v>
      </c>
    </row>
    <row r="570" spans="1:3" x14ac:dyDescent="0.25">
      <c r="A570" s="2">
        <v>13</v>
      </c>
      <c r="B570" t="s">
        <v>277</v>
      </c>
      <c r="C570" s="2" t="s">
        <v>354</v>
      </c>
    </row>
    <row r="571" spans="1:3" x14ac:dyDescent="0.25">
      <c r="A571" s="2">
        <v>13</v>
      </c>
      <c r="B571" t="s">
        <v>278</v>
      </c>
      <c r="C571" s="2" t="s">
        <v>354</v>
      </c>
    </row>
    <row r="572" spans="1:3" x14ac:dyDescent="0.25">
      <c r="A572" s="2">
        <v>13</v>
      </c>
      <c r="B572" t="s">
        <v>279</v>
      </c>
      <c r="C572" s="2" t="s">
        <v>358</v>
      </c>
    </row>
    <row r="573" spans="1:3" x14ac:dyDescent="0.25">
      <c r="A573" s="2">
        <v>13</v>
      </c>
      <c r="B573" t="s">
        <v>280</v>
      </c>
      <c r="C573" s="2" t="s">
        <v>354</v>
      </c>
    </row>
    <row r="574" spans="1:3" x14ac:dyDescent="0.25">
      <c r="A574" s="43">
        <v>14</v>
      </c>
      <c r="B574" s="41" t="s">
        <v>548</v>
      </c>
      <c r="C574" s="43" t="s">
        <v>351</v>
      </c>
    </row>
    <row r="575" spans="1:3" x14ac:dyDescent="0.25">
      <c r="A575" s="43">
        <v>14</v>
      </c>
      <c r="B575" s="41" t="s">
        <v>549</v>
      </c>
      <c r="C575" s="43" t="s">
        <v>623</v>
      </c>
    </row>
    <row r="576" spans="1:3" x14ac:dyDescent="0.25">
      <c r="A576" s="43">
        <v>14</v>
      </c>
      <c r="B576" s="41" t="s">
        <v>550</v>
      </c>
      <c r="C576" s="43" t="s">
        <v>352</v>
      </c>
    </row>
    <row r="577" spans="1:4" x14ac:dyDescent="0.25">
      <c r="A577" s="43">
        <v>14</v>
      </c>
      <c r="B577" s="41" t="s">
        <v>551</v>
      </c>
      <c r="C577" s="43" t="s">
        <v>352</v>
      </c>
    </row>
    <row r="578" spans="1:4" x14ac:dyDescent="0.25">
      <c r="A578" s="43">
        <v>14</v>
      </c>
      <c r="B578" s="45" t="s">
        <v>644</v>
      </c>
      <c r="C578" s="43" t="s">
        <v>353</v>
      </c>
    </row>
    <row r="579" spans="1:4" x14ac:dyDescent="0.25">
      <c r="A579" s="43">
        <v>14</v>
      </c>
      <c r="B579" s="41" t="s">
        <v>552</v>
      </c>
      <c r="C579" s="43" t="s">
        <v>355</v>
      </c>
    </row>
    <row r="580" spans="1:4" x14ac:dyDescent="0.25">
      <c r="A580" s="43">
        <v>14</v>
      </c>
      <c r="B580" s="41" t="s">
        <v>553</v>
      </c>
      <c r="C580" s="43" t="s">
        <v>355</v>
      </c>
    </row>
    <row r="581" spans="1:4" x14ac:dyDescent="0.25">
      <c r="A581" s="43">
        <v>14</v>
      </c>
      <c r="B581" s="41" t="s">
        <v>554</v>
      </c>
      <c r="C581" s="44" t="s">
        <v>355</v>
      </c>
    </row>
    <row r="582" spans="1:4" x14ac:dyDescent="0.25">
      <c r="A582" s="43">
        <v>14</v>
      </c>
      <c r="B582" s="41" t="s">
        <v>555</v>
      </c>
      <c r="C582" s="43" t="s">
        <v>355</v>
      </c>
    </row>
    <row r="583" spans="1:4" x14ac:dyDescent="0.25">
      <c r="A583" s="43">
        <v>14</v>
      </c>
      <c r="B583" s="41" t="s">
        <v>1234</v>
      </c>
      <c r="C583" s="43" t="s">
        <v>1685</v>
      </c>
    </row>
    <row r="584" spans="1:4" x14ac:dyDescent="0.25">
      <c r="A584" s="43">
        <v>14</v>
      </c>
      <c r="B584" s="41" t="s">
        <v>1235</v>
      </c>
      <c r="C584" s="43" t="s">
        <v>354</v>
      </c>
    </row>
    <row r="585" spans="1:4" x14ac:dyDescent="0.25">
      <c r="A585" s="43">
        <v>14</v>
      </c>
      <c r="B585" s="41" t="s">
        <v>1316</v>
      </c>
      <c r="C585" s="43" t="s">
        <v>1686</v>
      </c>
      <c r="D585" s="2"/>
    </row>
    <row r="586" spans="1:4" x14ac:dyDescent="0.25">
      <c r="A586" s="43">
        <v>14</v>
      </c>
      <c r="B586" s="41" t="s">
        <v>1317</v>
      </c>
      <c r="C586" s="43" t="s">
        <v>354</v>
      </c>
    </row>
    <row r="587" spans="1:4" x14ac:dyDescent="0.25">
      <c r="A587" s="43">
        <v>14</v>
      </c>
      <c r="B587" s="41" t="s">
        <v>1318</v>
      </c>
      <c r="C587" s="43" t="s">
        <v>354</v>
      </c>
    </row>
    <row r="588" spans="1:4" x14ac:dyDescent="0.25">
      <c r="A588" s="43">
        <v>14</v>
      </c>
      <c r="B588" s="41" t="s">
        <v>1319</v>
      </c>
      <c r="C588" s="43" t="s">
        <v>1982</v>
      </c>
    </row>
    <row r="589" spans="1:4" x14ac:dyDescent="0.25">
      <c r="A589" s="43">
        <v>14</v>
      </c>
      <c r="B589" s="41" t="s">
        <v>556</v>
      </c>
      <c r="C589" s="43" t="s">
        <v>354</v>
      </c>
    </row>
    <row r="590" spans="1:4" x14ac:dyDescent="0.25">
      <c r="A590" s="43">
        <v>14</v>
      </c>
      <c r="B590" s="41" t="s">
        <v>557</v>
      </c>
      <c r="C590" s="43" t="s">
        <v>1683</v>
      </c>
    </row>
    <row r="591" spans="1:4" x14ac:dyDescent="0.25">
      <c r="A591" s="43">
        <v>14</v>
      </c>
      <c r="B591" s="41" t="s">
        <v>558</v>
      </c>
      <c r="C591" s="43" t="s">
        <v>1683</v>
      </c>
    </row>
    <row r="592" spans="1:4" x14ac:dyDescent="0.25">
      <c r="A592" s="43">
        <v>14</v>
      </c>
      <c r="B592" s="41" t="s">
        <v>559</v>
      </c>
      <c r="C592" s="43" t="s">
        <v>355</v>
      </c>
    </row>
    <row r="593" spans="1:3" x14ac:dyDescent="0.25">
      <c r="A593" s="43">
        <v>14</v>
      </c>
      <c r="B593" s="41" t="s">
        <v>560</v>
      </c>
      <c r="C593" s="43" t="s">
        <v>355</v>
      </c>
    </row>
    <row r="594" spans="1:3" x14ac:dyDescent="0.25">
      <c r="A594" s="43">
        <v>14</v>
      </c>
      <c r="B594" s="41" t="s">
        <v>561</v>
      </c>
      <c r="C594" s="43" t="s">
        <v>355</v>
      </c>
    </row>
    <row r="595" spans="1:3" x14ac:dyDescent="0.25">
      <c r="A595" s="43">
        <v>14</v>
      </c>
      <c r="B595" s="41" t="s">
        <v>562</v>
      </c>
      <c r="C595" s="43" t="s">
        <v>355</v>
      </c>
    </row>
    <row r="596" spans="1:3" x14ac:dyDescent="0.25">
      <c r="A596" s="43">
        <v>14</v>
      </c>
      <c r="B596" s="41" t="s">
        <v>563</v>
      </c>
      <c r="C596" s="43" t="s">
        <v>355</v>
      </c>
    </row>
    <row r="597" spans="1:3" x14ac:dyDescent="0.25">
      <c r="A597" s="43">
        <v>14</v>
      </c>
      <c r="B597" s="41" t="s">
        <v>564</v>
      </c>
      <c r="C597" s="43" t="s">
        <v>355</v>
      </c>
    </row>
    <row r="598" spans="1:3" x14ac:dyDescent="0.25">
      <c r="A598" s="43">
        <v>14</v>
      </c>
      <c r="B598" s="41" t="s">
        <v>565</v>
      </c>
      <c r="C598" s="43" t="s">
        <v>354</v>
      </c>
    </row>
    <row r="599" spans="1:3" x14ac:dyDescent="0.25">
      <c r="A599" s="43">
        <v>14</v>
      </c>
      <c r="B599" s="41" t="s">
        <v>566</v>
      </c>
      <c r="C599" s="43" t="s">
        <v>1635</v>
      </c>
    </row>
    <row r="600" spans="1:3" x14ac:dyDescent="0.25">
      <c r="A600" s="43">
        <v>14</v>
      </c>
      <c r="B600" s="41" t="s">
        <v>567</v>
      </c>
      <c r="C600" s="43" t="s">
        <v>358</v>
      </c>
    </row>
    <row r="601" spans="1:3" x14ac:dyDescent="0.25">
      <c r="A601" s="43">
        <v>14</v>
      </c>
      <c r="B601" s="41" t="s">
        <v>568</v>
      </c>
      <c r="C601" s="43" t="s">
        <v>358</v>
      </c>
    </row>
    <row r="602" spans="1:3" x14ac:dyDescent="0.25">
      <c r="A602" s="43">
        <v>14</v>
      </c>
      <c r="B602" s="41" t="s">
        <v>569</v>
      </c>
      <c r="C602" s="43" t="s">
        <v>1114</v>
      </c>
    </row>
    <row r="603" spans="1:3" x14ac:dyDescent="0.25">
      <c r="A603" s="43">
        <v>14</v>
      </c>
      <c r="B603" s="41" t="s">
        <v>570</v>
      </c>
      <c r="C603" s="43" t="s">
        <v>356</v>
      </c>
    </row>
    <row r="604" spans="1:3" x14ac:dyDescent="0.25">
      <c r="A604" s="43">
        <v>14</v>
      </c>
      <c r="B604" s="45" t="s">
        <v>1610</v>
      </c>
      <c r="C604" s="43" t="s">
        <v>1684</v>
      </c>
    </row>
    <row r="605" spans="1:3" x14ac:dyDescent="0.25">
      <c r="A605" s="43">
        <v>14</v>
      </c>
      <c r="B605" s="41" t="s">
        <v>571</v>
      </c>
      <c r="C605" s="43" t="s">
        <v>355</v>
      </c>
    </row>
    <row r="606" spans="1:3" x14ac:dyDescent="0.25">
      <c r="A606" s="43">
        <v>14</v>
      </c>
      <c r="B606" s="41" t="s">
        <v>572</v>
      </c>
      <c r="C606" s="43" t="s">
        <v>355</v>
      </c>
    </row>
    <row r="607" spans="1:3" x14ac:dyDescent="0.25">
      <c r="A607" s="43">
        <v>14</v>
      </c>
      <c r="B607" s="41" t="s">
        <v>573</v>
      </c>
      <c r="C607" s="43" t="s">
        <v>354</v>
      </c>
    </row>
    <row r="608" spans="1:3" x14ac:dyDescent="0.25">
      <c r="A608" s="43">
        <v>14</v>
      </c>
      <c r="B608" s="41" t="s">
        <v>574</v>
      </c>
      <c r="C608" s="43" t="s">
        <v>354</v>
      </c>
    </row>
    <row r="609" spans="1:3" x14ac:dyDescent="0.25">
      <c r="A609" s="43">
        <v>14</v>
      </c>
      <c r="B609" s="41" t="s">
        <v>575</v>
      </c>
      <c r="C609" s="43" t="s">
        <v>1502</v>
      </c>
    </row>
    <row r="610" spans="1:3" x14ac:dyDescent="0.25">
      <c r="A610" s="43">
        <v>14</v>
      </c>
      <c r="B610" s="41" t="s">
        <v>576</v>
      </c>
      <c r="C610" s="43" t="s">
        <v>1687</v>
      </c>
    </row>
    <row r="611" spans="1:3" x14ac:dyDescent="0.25">
      <c r="A611" s="43">
        <v>14</v>
      </c>
      <c r="B611" s="41" t="s">
        <v>577</v>
      </c>
      <c r="C611" s="43" t="s">
        <v>358</v>
      </c>
    </row>
    <row r="612" spans="1:3" x14ac:dyDescent="0.25">
      <c r="A612" s="43">
        <v>14</v>
      </c>
      <c r="B612" s="41" t="s">
        <v>578</v>
      </c>
      <c r="C612" s="43" t="s">
        <v>355</v>
      </c>
    </row>
    <row r="613" spans="1:3" x14ac:dyDescent="0.25">
      <c r="A613" s="43">
        <v>14</v>
      </c>
      <c r="B613" s="41" t="s">
        <v>579</v>
      </c>
      <c r="C613" s="43" t="s">
        <v>355</v>
      </c>
    </row>
    <row r="614" spans="1:3" x14ac:dyDescent="0.25">
      <c r="A614" s="43">
        <v>14</v>
      </c>
      <c r="B614" s="41" t="s">
        <v>580</v>
      </c>
      <c r="C614" s="43" t="s">
        <v>354</v>
      </c>
    </row>
    <row r="615" spans="1:3" x14ac:dyDescent="0.25">
      <c r="A615" s="43">
        <v>14</v>
      </c>
      <c r="B615" s="41" t="s">
        <v>581</v>
      </c>
      <c r="C615" s="43" t="s">
        <v>354</v>
      </c>
    </row>
    <row r="616" spans="1:3" x14ac:dyDescent="0.25">
      <c r="A616" s="43">
        <v>14</v>
      </c>
      <c r="B616" s="41" t="s">
        <v>582</v>
      </c>
      <c r="C616" s="43" t="s">
        <v>356</v>
      </c>
    </row>
    <row r="617" spans="1:3" x14ac:dyDescent="0.25">
      <c r="A617" s="43">
        <v>14</v>
      </c>
      <c r="B617" s="41" t="s">
        <v>583</v>
      </c>
      <c r="C617" s="43" t="s">
        <v>354</v>
      </c>
    </row>
    <row r="618" spans="1:3" x14ac:dyDescent="0.25">
      <c r="A618" s="2">
        <v>15</v>
      </c>
      <c r="B618" t="s">
        <v>584</v>
      </c>
      <c r="C618" s="2" t="s">
        <v>351</v>
      </c>
    </row>
    <row r="619" spans="1:3" x14ac:dyDescent="0.25">
      <c r="A619" s="2">
        <v>15</v>
      </c>
      <c r="B619" t="s">
        <v>585</v>
      </c>
      <c r="C619" s="2" t="s">
        <v>623</v>
      </c>
    </row>
    <row r="620" spans="1:3" x14ac:dyDescent="0.25">
      <c r="A620" s="2">
        <v>15</v>
      </c>
      <c r="B620" t="s">
        <v>586</v>
      </c>
      <c r="C620" s="2" t="s">
        <v>352</v>
      </c>
    </row>
    <row r="621" spans="1:3" x14ac:dyDescent="0.25">
      <c r="A621" s="2">
        <v>15</v>
      </c>
      <c r="B621" t="s">
        <v>587</v>
      </c>
      <c r="C621" s="2" t="s">
        <v>352</v>
      </c>
    </row>
    <row r="622" spans="1:3" x14ac:dyDescent="0.25">
      <c r="A622" s="2">
        <v>15</v>
      </c>
      <c r="B622" s="12" t="s">
        <v>645</v>
      </c>
      <c r="C622" s="2" t="s">
        <v>624</v>
      </c>
    </row>
    <row r="623" spans="1:3" x14ac:dyDescent="0.25">
      <c r="A623" s="2">
        <v>15</v>
      </c>
      <c r="B623" t="s">
        <v>588</v>
      </c>
      <c r="C623" s="2" t="s">
        <v>625</v>
      </c>
    </row>
    <row r="624" spans="1:3" x14ac:dyDescent="0.25">
      <c r="A624" s="2">
        <v>15</v>
      </c>
      <c r="B624" t="s">
        <v>589</v>
      </c>
      <c r="C624" s="2" t="s">
        <v>626</v>
      </c>
    </row>
    <row r="625" spans="1:3" x14ac:dyDescent="0.25">
      <c r="A625" s="2">
        <v>15</v>
      </c>
      <c r="B625" t="s">
        <v>590</v>
      </c>
      <c r="C625" s="5" t="s">
        <v>629</v>
      </c>
    </row>
    <row r="626" spans="1:3" x14ac:dyDescent="0.25">
      <c r="A626" s="2">
        <v>15</v>
      </c>
      <c r="B626" t="s">
        <v>591</v>
      </c>
      <c r="C626" s="2" t="s">
        <v>355</v>
      </c>
    </row>
    <row r="627" spans="1:3" x14ac:dyDescent="0.25">
      <c r="A627" s="2">
        <v>15</v>
      </c>
      <c r="B627" t="s">
        <v>1236</v>
      </c>
      <c r="C627" s="43" t="s">
        <v>1685</v>
      </c>
    </row>
    <row r="628" spans="1:3" x14ac:dyDescent="0.25">
      <c r="A628" s="2">
        <v>15</v>
      </c>
      <c r="B628" t="s">
        <v>1237</v>
      </c>
      <c r="C628" s="2" t="s">
        <v>354</v>
      </c>
    </row>
    <row r="629" spans="1:3" x14ac:dyDescent="0.25">
      <c r="A629" s="2">
        <v>15</v>
      </c>
      <c r="B629" t="s">
        <v>1320</v>
      </c>
      <c r="C629" s="2" t="s">
        <v>1686</v>
      </c>
    </row>
    <row r="630" spans="1:3" x14ac:dyDescent="0.25">
      <c r="A630" s="2">
        <v>15</v>
      </c>
      <c r="B630" t="s">
        <v>1321</v>
      </c>
      <c r="C630" s="2" t="s">
        <v>354</v>
      </c>
    </row>
    <row r="631" spans="1:3" x14ac:dyDescent="0.25">
      <c r="A631" s="2">
        <v>15</v>
      </c>
      <c r="B631" t="s">
        <v>1322</v>
      </c>
      <c r="C631" s="2" t="s">
        <v>354</v>
      </c>
    </row>
    <row r="632" spans="1:3" x14ac:dyDescent="0.25">
      <c r="A632" s="2">
        <v>15</v>
      </c>
      <c r="B632" t="s">
        <v>1323</v>
      </c>
      <c r="C632" s="2" t="s">
        <v>1982</v>
      </c>
    </row>
    <row r="633" spans="1:3" x14ac:dyDescent="0.25">
      <c r="A633" s="2">
        <v>15</v>
      </c>
      <c r="B633" t="s">
        <v>592</v>
      </c>
      <c r="C633" s="2" t="s">
        <v>354</v>
      </c>
    </row>
    <row r="634" spans="1:3" x14ac:dyDescent="0.25">
      <c r="A634" s="2">
        <v>15</v>
      </c>
      <c r="B634" t="s">
        <v>593</v>
      </c>
      <c r="C634" s="2" t="s">
        <v>1683</v>
      </c>
    </row>
    <row r="635" spans="1:3" x14ac:dyDescent="0.25">
      <c r="A635" s="2">
        <v>15</v>
      </c>
      <c r="B635" t="s">
        <v>594</v>
      </c>
      <c r="C635" s="2" t="s">
        <v>1683</v>
      </c>
    </row>
    <row r="636" spans="1:3" x14ac:dyDescent="0.25">
      <c r="A636" s="2">
        <v>15</v>
      </c>
      <c r="B636" t="s">
        <v>595</v>
      </c>
      <c r="C636" s="2" t="s">
        <v>355</v>
      </c>
    </row>
    <row r="637" spans="1:3" x14ac:dyDescent="0.25">
      <c r="A637" s="2">
        <v>15</v>
      </c>
      <c r="B637" t="s">
        <v>596</v>
      </c>
      <c r="C637" s="2" t="s">
        <v>355</v>
      </c>
    </row>
    <row r="638" spans="1:3" x14ac:dyDescent="0.25">
      <c r="A638" s="2">
        <v>15</v>
      </c>
      <c r="B638" t="s">
        <v>597</v>
      </c>
      <c r="C638" s="2" t="s">
        <v>355</v>
      </c>
    </row>
    <row r="639" spans="1:3" x14ac:dyDescent="0.25">
      <c r="A639" s="2">
        <v>15</v>
      </c>
      <c r="B639" t="s">
        <v>598</v>
      </c>
      <c r="C639" s="2" t="s">
        <v>355</v>
      </c>
    </row>
    <row r="640" spans="1:3" x14ac:dyDescent="0.25">
      <c r="A640" s="2">
        <v>15</v>
      </c>
      <c r="B640" t="s">
        <v>599</v>
      </c>
      <c r="C640" s="2" t="s">
        <v>355</v>
      </c>
    </row>
    <row r="641" spans="1:3" x14ac:dyDescent="0.25">
      <c r="A641" s="2">
        <v>15</v>
      </c>
      <c r="B641" t="s">
        <v>600</v>
      </c>
      <c r="C641" s="2" t="s">
        <v>355</v>
      </c>
    </row>
    <row r="642" spans="1:3" x14ac:dyDescent="0.25">
      <c r="A642" s="2">
        <v>15</v>
      </c>
      <c r="B642" t="s">
        <v>601</v>
      </c>
      <c r="C642" s="2" t="s">
        <v>354</v>
      </c>
    </row>
    <row r="643" spans="1:3" x14ac:dyDescent="0.25">
      <c r="A643" s="2">
        <v>15</v>
      </c>
      <c r="B643" t="s">
        <v>602</v>
      </c>
      <c r="C643" s="2" t="s">
        <v>1635</v>
      </c>
    </row>
    <row r="644" spans="1:3" x14ac:dyDescent="0.25">
      <c r="A644" s="2">
        <v>15</v>
      </c>
      <c r="B644" t="s">
        <v>603</v>
      </c>
      <c r="C644" s="2" t="s">
        <v>358</v>
      </c>
    </row>
    <row r="645" spans="1:3" x14ac:dyDescent="0.25">
      <c r="A645" s="2">
        <v>15</v>
      </c>
      <c r="B645" t="s">
        <v>604</v>
      </c>
      <c r="C645" s="2" t="s">
        <v>358</v>
      </c>
    </row>
    <row r="646" spans="1:3" x14ac:dyDescent="0.25">
      <c r="A646" s="2">
        <v>15</v>
      </c>
      <c r="B646" t="s">
        <v>605</v>
      </c>
      <c r="C646" s="2" t="s">
        <v>1632</v>
      </c>
    </row>
    <row r="647" spans="1:3" x14ac:dyDescent="0.25">
      <c r="A647" s="2">
        <v>15</v>
      </c>
      <c r="B647" t="s">
        <v>606</v>
      </c>
      <c r="C647" s="2" t="s">
        <v>356</v>
      </c>
    </row>
    <row r="648" spans="1:3" x14ac:dyDescent="0.25">
      <c r="A648" s="2">
        <v>15</v>
      </c>
      <c r="B648" s="12" t="s">
        <v>1611</v>
      </c>
      <c r="C648" s="2" t="s">
        <v>1684</v>
      </c>
    </row>
    <row r="649" spans="1:3" ht="30" x14ac:dyDescent="0.25">
      <c r="A649" s="2">
        <v>15</v>
      </c>
      <c r="B649" t="s">
        <v>607</v>
      </c>
      <c r="C649" s="46" t="s">
        <v>1700</v>
      </c>
    </row>
    <row r="650" spans="1:3" x14ac:dyDescent="0.25">
      <c r="A650" s="2">
        <v>15</v>
      </c>
      <c r="B650" t="s">
        <v>608</v>
      </c>
      <c r="C650" s="2" t="s">
        <v>1455</v>
      </c>
    </row>
    <row r="651" spans="1:3" x14ac:dyDescent="0.25">
      <c r="A651" s="2">
        <v>15</v>
      </c>
      <c r="B651" t="s">
        <v>609</v>
      </c>
      <c r="C651" s="2" t="s">
        <v>354</v>
      </c>
    </row>
    <row r="652" spans="1:3" x14ac:dyDescent="0.25">
      <c r="A652" s="2">
        <v>15</v>
      </c>
      <c r="B652" t="s">
        <v>610</v>
      </c>
      <c r="C652" s="2" t="s">
        <v>354</v>
      </c>
    </row>
    <row r="653" spans="1:3" x14ac:dyDescent="0.25">
      <c r="A653" s="2">
        <v>15</v>
      </c>
      <c r="B653" t="s">
        <v>611</v>
      </c>
      <c r="C653" s="2" t="s">
        <v>1502</v>
      </c>
    </row>
    <row r="654" spans="1:3" x14ac:dyDescent="0.25">
      <c r="A654" s="2">
        <v>15</v>
      </c>
      <c r="B654" t="s">
        <v>612</v>
      </c>
      <c r="C654" s="2" t="s">
        <v>1687</v>
      </c>
    </row>
    <row r="655" spans="1:3" x14ac:dyDescent="0.25">
      <c r="A655" s="2">
        <v>15</v>
      </c>
      <c r="B655" t="s">
        <v>613</v>
      </c>
      <c r="C655" s="2" t="s">
        <v>358</v>
      </c>
    </row>
    <row r="656" spans="1:3" x14ac:dyDescent="0.25">
      <c r="A656" s="2">
        <v>15</v>
      </c>
      <c r="B656" t="s">
        <v>614</v>
      </c>
      <c r="C656" s="2" t="s">
        <v>355</v>
      </c>
    </row>
    <row r="657" spans="1:3" x14ac:dyDescent="0.25">
      <c r="A657" s="2">
        <v>15</v>
      </c>
      <c r="B657" t="s">
        <v>615</v>
      </c>
      <c r="C657" s="2" t="s">
        <v>355</v>
      </c>
    </row>
    <row r="658" spans="1:3" x14ac:dyDescent="0.25">
      <c r="A658" s="2">
        <v>15</v>
      </c>
      <c r="B658" t="s">
        <v>616</v>
      </c>
      <c r="C658" s="2" t="s">
        <v>354</v>
      </c>
    </row>
    <row r="659" spans="1:3" x14ac:dyDescent="0.25">
      <c r="A659" s="2">
        <v>15</v>
      </c>
      <c r="B659" t="s">
        <v>617</v>
      </c>
      <c r="C659" s="2" t="s">
        <v>354</v>
      </c>
    </row>
    <row r="660" spans="1:3" x14ac:dyDescent="0.25">
      <c r="A660" s="2">
        <v>15</v>
      </c>
      <c r="B660" t="s">
        <v>618</v>
      </c>
      <c r="C660" s="2" t="s">
        <v>356</v>
      </c>
    </row>
    <row r="661" spans="1:3" x14ac:dyDescent="0.25">
      <c r="A661" s="2">
        <v>15</v>
      </c>
      <c r="B661" t="s">
        <v>619</v>
      </c>
      <c r="C661" s="2" t="s">
        <v>354</v>
      </c>
    </row>
    <row r="662" spans="1:3" x14ac:dyDescent="0.25">
      <c r="A662" s="2">
        <v>16</v>
      </c>
      <c r="B662" t="s">
        <v>648</v>
      </c>
      <c r="C662" s="2" t="s">
        <v>351</v>
      </c>
    </row>
    <row r="663" spans="1:3" x14ac:dyDescent="0.25">
      <c r="A663" s="2">
        <v>16</v>
      </c>
      <c r="B663" t="s">
        <v>649</v>
      </c>
      <c r="C663" s="2" t="s">
        <v>796</v>
      </c>
    </row>
    <row r="664" spans="1:3" x14ac:dyDescent="0.25">
      <c r="A664" s="2">
        <v>16</v>
      </c>
      <c r="B664" t="s">
        <v>650</v>
      </c>
      <c r="C664" s="2" t="s">
        <v>352</v>
      </c>
    </row>
    <row r="665" spans="1:3" x14ac:dyDescent="0.25">
      <c r="A665" s="2">
        <v>16</v>
      </c>
      <c r="B665" t="s">
        <v>651</v>
      </c>
      <c r="C665" s="2" t="s">
        <v>352</v>
      </c>
    </row>
    <row r="666" spans="1:3" x14ac:dyDescent="0.25">
      <c r="A666" s="2">
        <v>16</v>
      </c>
      <c r="B666" t="s">
        <v>652</v>
      </c>
      <c r="C666" s="2" t="s">
        <v>624</v>
      </c>
    </row>
    <row r="667" spans="1:3" x14ac:dyDescent="0.25">
      <c r="A667" s="2">
        <v>16</v>
      </c>
      <c r="B667" t="s">
        <v>653</v>
      </c>
      <c r="C667" s="2" t="s">
        <v>625</v>
      </c>
    </row>
    <row r="668" spans="1:3" x14ac:dyDescent="0.25">
      <c r="A668" s="2">
        <v>16</v>
      </c>
      <c r="B668" t="s">
        <v>654</v>
      </c>
      <c r="C668" s="2" t="s">
        <v>797</v>
      </c>
    </row>
    <row r="669" spans="1:3" x14ac:dyDescent="0.25">
      <c r="A669" s="2">
        <v>16</v>
      </c>
      <c r="B669" t="s">
        <v>655</v>
      </c>
      <c r="C669" s="5" t="s">
        <v>629</v>
      </c>
    </row>
    <row r="670" spans="1:3" x14ac:dyDescent="0.25">
      <c r="A670" s="2">
        <v>16</v>
      </c>
      <c r="B670" t="s">
        <v>656</v>
      </c>
      <c r="C670" s="2" t="s">
        <v>878</v>
      </c>
    </row>
    <row r="671" spans="1:3" x14ac:dyDescent="0.25">
      <c r="A671" s="2">
        <v>16</v>
      </c>
      <c r="B671" t="s">
        <v>1238</v>
      </c>
      <c r="C671" s="14" t="s">
        <v>355</v>
      </c>
    </row>
    <row r="672" spans="1:3" x14ac:dyDescent="0.25">
      <c r="A672" s="2">
        <v>16</v>
      </c>
      <c r="B672" t="s">
        <v>1239</v>
      </c>
      <c r="C672" s="14" t="s">
        <v>355</v>
      </c>
    </row>
    <row r="673" spans="1:3" x14ac:dyDescent="0.25">
      <c r="A673" s="2">
        <v>16</v>
      </c>
      <c r="B673" t="s">
        <v>1324</v>
      </c>
      <c r="C673" s="14" t="s">
        <v>355</v>
      </c>
    </row>
    <row r="674" spans="1:3" x14ac:dyDescent="0.25">
      <c r="A674" s="2">
        <v>16</v>
      </c>
      <c r="B674" t="s">
        <v>1325</v>
      </c>
      <c r="C674" s="2" t="s">
        <v>355</v>
      </c>
    </row>
    <row r="675" spans="1:3" x14ac:dyDescent="0.25">
      <c r="A675" s="2">
        <v>16</v>
      </c>
      <c r="B675" t="s">
        <v>1326</v>
      </c>
      <c r="C675" s="14" t="s">
        <v>355</v>
      </c>
    </row>
    <row r="676" spans="1:3" x14ac:dyDescent="0.25">
      <c r="A676" s="2">
        <v>16</v>
      </c>
      <c r="B676" t="s">
        <v>1327</v>
      </c>
      <c r="C676" s="2" t="s">
        <v>355</v>
      </c>
    </row>
    <row r="677" spans="1:3" x14ac:dyDescent="0.25">
      <c r="A677" s="2">
        <v>16</v>
      </c>
      <c r="B677" t="s">
        <v>657</v>
      </c>
      <c r="C677" s="2" t="s">
        <v>355</v>
      </c>
    </row>
    <row r="678" spans="1:3" x14ac:dyDescent="0.25">
      <c r="A678" s="2">
        <v>16</v>
      </c>
      <c r="B678" t="s">
        <v>658</v>
      </c>
      <c r="C678" s="14" t="s">
        <v>355</v>
      </c>
    </row>
    <row r="679" spans="1:3" x14ac:dyDescent="0.25">
      <c r="A679" s="2">
        <v>16</v>
      </c>
      <c r="B679" t="s">
        <v>659</v>
      </c>
      <c r="C679" s="14" t="s">
        <v>355</v>
      </c>
    </row>
    <row r="680" spans="1:3" x14ac:dyDescent="0.25">
      <c r="A680" s="2">
        <v>16</v>
      </c>
      <c r="B680" t="s">
        <v>660</v>
      </c>
      <c r="C680" s="14" t="s">
        <v>355</v>
      </c>
    </row>
    <row r="681" spans="1:3" x14ac:dyDescent="0.25">
      <c r="A681" s="2">
        <v>16</v>
      </c>
      <c r="B681" t="s">
        <v>661</v>
      </c>
      <c r="C681" s="14" t="s">
        <v>355</v>
      </c>
    </row>
    <row r="682" spans="1:3" x14ac:dyDescent="0.25">
      <c r="A682" s="2">
        <v>16</v>
      </c>
      <c r="B682" t="s">
        <v>662</v>
      </c>
      <c r="C682" s="14" t="s">
        <v>355</v>
      </c>
    </row>
    <row r="683" spans="1:3" x14ac:dyDescent="0.25">
      <c r="A683" s="2">
        <v>16</v>
      </c>
      <c r="B683" t="s">
        <v>663</v>
      </c>
      <c r="C683" s="14" t="s">
        <v>355</v>
      </c>
    </row>
    <row r="684" spans="1:3" x14ac:dyDescent="0.25">
      <c r="A684" s="2">
        <v>16</v>
      </c>
      <c r="B684" t="s">
        <v>664</v>
      </c>
      <c r="C684" s="14" t="s">
        <v>355</v>
      </c>
    </row>
    <row r="685" spans="1:3" x14ac:dyDescent="0.25">
      <c r="A685" s="2">
        <v>16</v>
      </c>
      <c r="B685" t="s">
        <v>665</v>
      </c>
      <c r="C685" s="14" t="s">
        <v>355</v>
      </c>
    </row>
    <row r="686" spans="1:3" x14ac:dyDescent="0.25">
      <c r="A686" s="2">
        <v>16</v>
      </c>
      <c r="B686" t="s">
        <v>666</v>
      </c>
      <c r="C686" s="14" t="s">
        <v>355</v>
      </c>
    </row>
    <row r="687" spans="1:3" x14ac:dyDescent="0.25">
      <c r="A687" s="2">
        <v>16</v>
      </c>
      <c r="B687" t="s">
        <v>667</v>
      </c>
      <c r="C687" s="14" t="s">
        <v>355</v>
      </c>
    </row>
    <row r="688" spans="1:3" x14ac:dyDescent="0.25">
      <c r="A688" s="2">
        <v>16</v>
      </c>
      <c r="B688" t="s">
        <v>668</v>
      </c>
      <c r="C688" s="14" t="s">
        <v>355</v>
      </c>
    </row>
    <row r="689" spans="1:3" x14ac:dyDescent="0.25">
      <c r="A689" s="2">
        <v>16</v>
      </c>
      <c r="B689" t="s">
        <v>669</v>
      </c>
      <c r="C689" s="14" t="s">
        <v>355</v>
      </c>
    </row>
    <row r="690" spans="1:3" x14ac:dyDescent="0.25">
      <c r="A690" s="2">
        <v>16</v>
      </c>
      <c r="B690" t="s">
        <v>670</v>
      </c>
      <c r="C690" s="14" t="s">
        <v>355</v>
      </c>
    </row>
    <row r="691" spans="1:3" x14ac:dyDescent="0.25">
      <c r="A691" s="2">
        <v>16</v>
      </c>
      <c r="B691" t="s">
        <v>671</v>
      </c>
      <c r="C691" s="14" t="s">
        <v>355</v>
      </c>
    </row>
    <row r="692" spans="1:3" x14ac:dyDescent="0.25">
      <c r="A692" s="2">
        <v>16</v>
      </c>
      <c r="B692" t="s">
        <v>1612</v>
      </c>
      <c r="C692" s="14" t="s">
        <v>355</v>
      </c>
    </row>
    <row r="693" spans="1:3" x14ac:dyDescent="0.25">
      <c r="A693" s="2">
        <v>16</v>
      </c>
      <c r="B693" t="s">
        <v>672</v>
      </c>
      <c r="C693" s="14" t="s">
        <v>355</v>
      </c>
    </row>
    <row r="694" spans="1:3" x14ac:dyDescent="0.25">
      <c r="A694" s="2">
        <v>16</v>
      </c>
      <c r="B694" t="s">
        <v>673</v>
      </c>
      <c r="C694" s="14" t="s">
        <v>355</v>
      </c>
    </row>
    <row r="695" spans="1:3" x14ac:dyDescent="0.25">
      <c r="A695" s="2">
        <v>16</v>
      </c>
      <c r="B695" t="s">
        <v>674</v>
      </c>
      <c r="C695" s="14" t="s">
        <v>355</v>
      </c>
    </row>
    <row r="696" spans="1:3" x14ac:dyDescent="0.25">
      <c r="A696" s="2">
        <v>16</v>
      </c>
      <c r="B696" t="s">
        <v>675</v>
      </c>
      <c r="C696" s="14" t="s">
        <v>355</v>
      </c>
    </row>
    <row r="697" spans="1:3" x14ac:dyDescent="0.25">
      <c r="A697" s="2">
        <v>16</v>
      </c>
      <c r="B697" t="s">
        <v>676</v>
      </c>
      <c r="C697" s="14" t="s">
        <v>355</v>
      </c>
    </row>
    <row r="698" spans="1:3" x14ac:dyDescent="0.25">
      <c r="A698" s="2">
        <v>16</v>
      </c>
      <c r="B698" t="s">
        <v>677</v>
      </c>
      <c r="C698" s="14" t="s">
        <v>355</v>
      </c>
    </row>
    <row r="699" spans="1:3" x14ac:dyDescent="0.25">
      <c r="A699" s="2">
        <v>16</v>
      </c>
      <c r="B699" t="s">
        <v>678</v>
      </c>
      <c r="C699" s="14" t="s">
        <v>355</v>
      </c>
    </row>
    <row r="700" spans="1:3" x14ac:dyDescent="0.25">
      <c r="A700" s="2">
        <v>16</v>
      </c>
      <c r="B700" t="s">
        <v>679</v>
      </c>
      <c r="C700" s="14" t="s">
        <v>355</v>
      </c>
    </row>
    <row r="701" spans="1:3" x14ac:dyDescent="0.25">
      <c r="A701" s="2">
        <v>16</v>
      </c>
      <c r="B701" t="s">
        <v>680</v>
      </c>
      <c r="C701" s="14" t="s">
        <v>355</v>
      </c>
    </row>
    <row r="702" spans="1:3" x14ac:dyDescent="0.25">
      <c r="A702" s="2">
        <v>16</v>
      </c>
      <c r="B702" t="s">
        <v>681</v>
      </c>
      <c r="C702" s="14" t="s">
        <v>355</v>
      </c>
    </row>
    <row r="703" spans="1:3" x14ac:dyDescent="0.25">
      <c r="A703" s="2">
        <v>16</v>
      </c>
      <c r="B703" t="s">
        <v>682</v>
      </c>
      <c r="C703" s="14" t="s">
        <v>355</v>
      </c>
    </row>
    <row r="704" spans="1:3" x14ac:dyDescent="0.25">
      <c r="A704" s="2">
        <v>16</v>
      </c>
      <c r="B704" t="s">
        <v>683</v>
      </c>
      <c r="C704" s="14" t="s">
        <v>355</v>
      </c>
    </row>
    <row r="705" spans="1:3" x14ac:dyDescent="0.25">
      <c r="A705" s="2">
        <v>16</v>
      </c>
      <c r="B705" t="s">
        <v>684</v>
      </c>
      <c r="C705" s="2" t="s">
        <v>355</v>
      </c>
    </row>
    <row r="706" spans="1:3" x14ac:dyDescent="0.25">
      <c r="A706" s="2">
        <v>17</v>
      </c>
      <c r="B706" t="s">
        <v>685</v>
      </c>
      <c r="C706" s="2" t="s">
        <v>351</v>
      </c>
    </row>
    <row r="707" spans="1:3" x14ac:dyDescent="0.25">
      <c r="A707" s="2">
        <v>17</v>
      </c>
      <c r="B707" t="s">
        <v>686</v>
      </c>
      <c r="C707" s="2" t="s">
        <v>798</v>
      </c>
    </row>
    <row r="708" spans="1:3" x14ac:dyDescent="0.25">
      <c r="A708" s="2">
        <v>17</v>
      </c>
      <c r="B708" t="s">
        <v>687</v>
      </c>
      <c r="C708" s="2" t="s">
        <v>352</v>
      </c>
    </row>
    <row r="709" spans="1:3" x14ac:dyDescent="0.25">
      <c r="A709" s="2">
        <v>17</v>
      </c>
      <c r="B709" t="s">
        <v>688</v>
      </c>
      <c r="C709" s="2" t="s">
        <v>352</v>
      </c>
    </row>
    <row r="710" spans="1:3" x14ac:dyDescent="0.25">
      <c r="A710" s="2">
        <v>17</v>
      </c>
      <c r="B710" t="s">
        <v>689</v>
      </c>
      <c r="C710" s="2" t="s">
        <v>624</v>
      </c>
    </row>
    <row r="711" spans="1:3" x14ac:dyDescent="0.25">
      <c r="A711" s="2">
        <v>17</v>
      </c>
      <c r="B711" t="s">
        <v>690</v>
      </c>
      <c r="C711" s="2" t="s">
        <v>625</v>
      </c>
    </row>
    <row r="712" spans="1:3" x14ac:dyDescent="0.25">
      <c r="A712" s="2">
        <v>17</v>
      </c>
      <c r="B712" t="s">
        <v>691</v>
      </c>
      <c r="C712" s="2" t="s">
        <v>799</v>
      </c>
    </row>
    <row r="713" spans="1:3" x14ac:dyDescent="0.25">
      <c r="A713" s="2">
        <v>17</v>
      </c>
      <c r="B713" t="s">
        <v>692</v>
      </c>
      <c r="C713" s="5" t="s">
        <v>629</v>
      </c>
    </row>
    <row r="714" spans="1:3" x14ac:dyDescent="0.25">
      <c r="A714" s="2">
        <v>17</v>
      </c>
      <c r="B714" t="s">
        <v>693</v>
      </c>
      <c r="C714" s="2" t="s">
        <v>878</v>
      </c>
    </row>
    <row r="715" spans="1:3" x14ac:dyDescent="0.25">
      <c r="A715" s="2">
        <v>17</v>
      </c>
      <c r="B715" t="s">
        <v>1240</v>
      </c>
      <c r="C715" s="14" t="s">
        <v>355</v>
      </c>
    </row>
    <row r="716" spans="1:3" x14ac:dyDescent="0.25">
      <c r="A716" s="2">
        <v>17</v>
      </c>
      <c r="B716" t="s">
        <v>1241</v>
      </c>
      <c r="C716" s="14" t="s">
        <v>355</v>
      </c>
    </row>
    <row r="717" spans="1:3" x14ac:dyDescent="0.25">
      <c r="A717" s="2">
        <v>17</v>
      </c>
      <c r="B717" t="s">
        <v>1328</v>
      </c>
      <c r="C717" s="14" t="s">
        <v>355</v>
      </c>
    </row>
    <row r="718" spans="1:3" x14ac:dyDescent="0.25">
      <c r="A718" s="2">
        <v>17</v>
      </c>
      <c r="B718" t="s">
        <v>1329</v>
      </c>
      <c r="C718" s="2" t="s">
        <v>355</v>
      </c>
    </row>
    <row r="719" spans="1:3" x14ac:dyDescent="0.25">
      <c r="A719" s="2">
        <v>17</v>
      </c>
      <c r="B719" t="s">
        <v>1330</v>
      </c>
      <c r="C719" s="14" t="s">
        <v>355</v>
      </c>
    </row>
    <row r="720" spans="1:3" x14ac:dyDescent="0.25">
      <c r="A720" s="2">
        <v>17</v>
      </c>
      <c r="B720" t="s">
        <v>1331</v>
      </c>
      <c r="C720" s="2" t="s">
        <v>355</v>
      </c>
    </row>
    <row r="721" spans="1:3" x14ac:dyDescent="0.25">
      <c r="A721" s="2">
        <v>17</v>
      </c>
      <c r="B721" t="s">
        <v>694</v>
      </c>
      <c r="C721" s="2" t="s">
        <v>355</v>
      </c>
    </row>
    <row r="722" spans="1:3" x14ac:dyDescent="0.25">
      <c r="A722" s="2">
        <v>17</v>
      </c>
      <c r="B722" t="s">
        <v>695</v>
      </c>
      <c r="C722" s="14" t="s">
        <v>355</v>
      </c>
    </row>
    <row r="723" spans="1:3" x14ac:dyDescent="0.25">
      <c r="A723" s="2">
        <v>17</v>
      </c>
      <c r="B723" t="s">
        <v>696</v>
      </c>
      <c r="C723" s="14" t="s">
        <v>355</v>
      </c>
    </row>
    <row r="724" spans="1:3" x14ac:dyDescent="0.25">
      <c r="A724" s="2">
        <v>17</v>
      </c>
      <c r="B724" t="s">
        <v>697</v>
      </c>
      <c r="C724" s="14" t="s">
        <v>355</v>
      </c>
    </row>
    <row r="725" spans="1:3" x14ac:dyDescent="0.25">
      <c r="A725" s="2">
        <v>17</v>
      </c>
      <c r="B725" t="s">
        <v>698</v>
      </c>
      <c r="C725" s="14" t="s">
        <v>355</v>
      </c>
    </row>
    <row r="726" spans="1:3" x14ac:dyDescent="0.25">
      <c r="A726" s="2">
        <v>17</v>
      </c>
      <c r="B726" t="s">
        <v>699</v>
      </c>
      <c r="C726" s="14" t="s">
        <v>355</v>
      </c>
    </row>
    <row r="727" spans="1:3" x14ac:dyDescent="0.25">
      <c r="A727" s="2">
        <v>17</v>
      </c>
      <c r="B727" t="s">
        <v>700</v>
      </c>
      <c r="C727" s="14" t="s">
        <v>355</v>
      </c>
    </row>
    <row r="728" spans="1:3" x14ac:dyDescent="0.25">
      <c r="A728" s="2">
        <v>17</v>
      </c>
      <c r="B728" t="s">
        <v>701</v>
      </c>
      <c r="C728" s="14" t="s">
        <v>355</v>
      </c>
    </row>
    <row r="729" spans="1:3" x14ac:dyDescent="0.25">
      <c r="A729" s="2">
        <v>17</v>
      </c>
      <c r="B729" t="s">
        <v>702</v>
      </c>
      <c r="C729" s="14" t="s">
        <v>355</v>
      </c>
    </row>
    <row r="730" spans="1:3" x14ac:dyDescent="0.25">
      <c r="A730" s="2">
        <v>17</v>
      </c>
      <c r="B730" t="s">
        <v>703</v>
      </c>
      <c r="C730" s="14" t="s">
        <v>355</v>
      </c>
    </row>
    <row r="731" spans="1:3" x14ac:dyDescent="0.25">
      <c r="A731" s="2">
        <v>17</v>
      </c>
      <c r="B731" t="s">
        <v>704</v>
      </c>
      <c r="C731" s="14" t="s">
        <v>355</v>
      </c>
    </row>
    <row r="732" spans="1:3" x14ac:dyDescent="0.25">
      <c r="A732" s="2">
        <v>17</v>
      </c>
      <c r="B732" t="s">
        <v>705</v>
      </c>
      <c r="C732" s="14" t="s">
        <v>355</v>
      </c>
    </row>
    <row r="733" spans="1:3" x14ac:dyDescent="0.25">
      <c r="A733" s="2">
        <v>17</v>
      </c>
      <c r="B733" t="s">
        <v>706</v>
      </c>
      <c r="C733" s="14" t="s">
        <v>355</v>
      </c>
    </row>
    <row r="734" spans="1:3" x14ac:dyDescent="0.25">
      <c r="A734" s="2">
        <v>17</v>
      </c>
      <c r="B734" t="s">
        <v>707</v>
      </c>
      <c r="C734" s="14" t="s">
        <v>355</v>
      </c>
    </row>
    <row r="735" spans="1:3" x14ac:dyDescent="0.25">
      <c r="A735" s="2">
        <v>17</v>
      </c>
      <c r="B735" t="s">
        <v>708</v>
      </c>
      <c r="C735" s="14" t="s">
        <v>355</v>
      </c>
    </row>
    <row r="736" spans="1:3" x14ac:dyDescent="0.25">
      <c r="A736" s="2">
        <v>17</v>
      </c>
      <c r="B736" t="s">
        <v>1613</v>
      </c>
      <c r="C736" s="14" t="s">
        <v>355</v>
      </c>
    </row>
    <row r="737" spans="1:3" x14ac:dyDescent="0.25">
      <c r="A737" s="2">
        <v>17</v>
      </c>
      <c r="B737" t="s">
        <v>709</v>
      </c>
      <c r="C737" s="14" t="s">
        <v>355</v>
      </c>
    </row>
    <row r="738" spans="1:3" x14ac:dyDescent="0.25">
      <c r="A738" s="2">
        <v>17</v>
      </c>
      <c r="B738" t="s">
        <v>710</v>
      </c>
      <c r="C738" s="14" t="s">
        <v>355</v>
      </c>
    </row>
    <row r="739" spans="1:3" x14ac:dyDescent="0.25">
      <c r="A739" s="2">
        <v>17</v>
      </c>
      <c r="B739" t="s">
        <v>711</v>
      </c>
      <c r="C739" s="14" t="s">
        <v>355</v>
      </c>
    </row>
    <row r="740" spans="1:3" x14ac:dyDescent="0.25">
      <c r="A740" s="2">
        <v>17</v>
      </c>
      <c r="B740" t="s">
        <v>712</v>
      </c>
      <c r="C740" s="14" t="s">
        <v>355</v>
      </c>
    </row>
    <row r="741" spans="1:3" x14ac:dyDescent="0.25">
      <c r="A741" s="2">
        <v>17</v>
      </c>
      <c r="B741" t="s">
        <v>713</v>
      </c>
      <c r="C741" s="14" t="s">
        <v>355</v>
      </c>
    </row>
    <row r="742" spans="1:3" x14ac:dyDescent="0.25">
      <c r="A742" s="2">
        <v>17</v>
      </c>
      <c r="B742" t="s">
        <v>714</v>
      </c>
      <c r="C742" s="14" t="s">
        <v>355</v>
      </c>
    </row>
    <row r="743" spans="1:3" x14ac:dyDescent="0.25">
      <c r="A743" s="2">
        <v>17</v>
      </c>
      <c r="B743" t="s">
        <v>715</v>
      </c>
      <c r="C743" s="14" t="s">
        <v>355</v>
      </c>
    </row>
    <row r="744" spans="1:3" x14ac:dyDescent="0.25">
      <c r="A744" s="2">
        <v>17</v>
      </c>
      <c r="B744" t="s">
        <v>716</v>
      </c>
      <c r="C744" s="14" t="s">
        <v>355</v>
      </c>
    </row>
    <row r="745" spans="1:3" x14ac:dyDescent="0.25">
      <c r="A745" s="2">
        <v>17</v>
      </c>
      <c r="B745" t="s">
        <v>717</v>
      </c>
      <c r="C745" s="14" t="s">
        <v>355</v>
      </c>
    </row>
    <row r="746" spans="1:3" x14ac:dyDescent="0.25">
      <c r="A746" s="2">
        <v>17</v>
      </c>
      <c r="B746" t="s">
        <v>718</v>
      </c>
      <c r="C746" s="14" t="s">
        <v>355</v>
      </c>
    </row>
    <row r="747" spans="1:3" x14ac:dyDescent="0.25">
      <c r="A747" s="2">
        <v>17</v>
      </c>
      <c r="B747" t="s">
        <v>719</v>
      </c>
      <c r="C747" s="14" t="s">
        <v>355</v>
      </c>
    </row>
    <row r="748" spans="1:3" x14ac:dyDescent="0.25">
      <c r="A748" s="2">
        <v>17</v>
      </c>
      <c r="B748" t="s">
        <v>720</v>
      </c>
      <c r="C748" s="14" t="s">
        <v>355</v>
      </c>
    </row>
    <row r="749" spans="1:3" x14ac:dyDescent="0.25">
      <c r="A749" s="2">
        <v>17</v>
      </c>
      <c r="B749" t="s">
        <v>721</v>
      </c>
      <c r="C749" s="2" t="s">
        <v>355</v>
      </c>
    </row>
    <row r="750" spans="1:3" x14ac:dyDescent="0.25">
      <c r="A750" s="2">
        <v>18</v>
      </c>
      <c r="B750" t="s">
        <v>800</v>
      </c>
      <c r="C750" s="2" t="s">
        <v>351</v>
      </c>
    </row>
    <row r="751" spans="1:3" x14ac:dyDescent="0.25">
      <c r="A751" s="2">
        <v>18</v>
      </c>
      <c r="B751" t="s">
        <v>801</v>
      </c>
      <c r="C751" s="2" t="s">
        <v>798</v>
      </c>
    </row>
    <row r="752" spans="1:3" x14ac:dyDescent="0.25">
      <c r="A752" s="2">
        <v>18</v>
      </c>
      <c r="B752" t="s">
        <v>802</v>
      </c>
      <c r="C752" s="2" t="s">
        <v>352</v>
      </c>
    </row>
    <row r="753" spans="1:3" x14ac:dyDescent="0.25">
      <c r="A753" s="2">
        <v>18</v>
      </c>
      <c r="B753" t="s">
        <v>803</v>
      </c>
      <c r="C753" s="2" t="s">
        <v>352</v>
      </c>
    </row>
    <row r="754" spans="1:3" x14ac:dyDescent="0.25">
      <c r="A754" s="2">
        <v>18</v>
      </c>
      <c r="B754" t="s">
        <v>804</v>
      </c>
      <c r="C754" s="2" t="s">
        <v>624</v>
      </c>
    </row>
    <row r="755" spans="1:3" x14ac:dyDescent="0.25">
      <c r="A755" s="2">
        <v>18</v>
      </c>
      <c r="B755" t="s">
        <v>805</v>
      </c>
      <c r="C755" s="2" t="s">
        <v>625</v>
      </c>
    </row>
    <row r="756" spans="1:3" x14ac:dyDescent="0.25">
      <c r="A756" s="2">
        <v>18</v>
      </c>
      <c r="B756" t="s">
        <v>806</v>
      </c>
      <c r="C756" s="2" t="s">
        <v>837</v>
      </c>
    </row>
    <row r="757" spans="1:3" x14ac:dyDescent="0.25">
      <c r="A757" s="2">
        <v>18</v>
      </c>
      <c r="B757" t="s">
        <v>807</v>
      </c>
      <c r="C757" s="5" t="s">
        <v>629</v>
      </c>
    </row>
    <row r="758" spans="1:3" x14ac:dyDescent="0.25">
      <c r="A758" s="2">
        <v>18</v>
      </c>
      <c r="B758" t="s">
        <v>808</v>
      </c>
      <c r="C758" s="2" t="s">
        <v>878</v>
      </c>
    </row>
    <row r="759" spans="1:3" x14ac:dyDescent="0.25">
      <c r="A759" s="2">
        <v>18</v>
      </c>
      <c r="B759" t="s">
        <v>1242</v>
      </c>
      <c r="C759" s="14" t="s">
        <v>355</v>
      </c>
    </row>
    <row r="760" spans="1:3" x14ac:dyDescent="0.25">
      <c r="A760" s="2">
        <v>18</v>
      </c>
      <c r="B760" t="s">
        <v>1243</v>
      </c>
      <c r="C760" s="14" t="s">
        <v>355</v>
      </c>
    </row>
    <row r="761" spans="1:3" x14ac:dyDescent="0.25">
      <c r="A761" s="2">
        <v>18</v>
      </c>
      <c r="B761" t="s">
        <v>1332</v>
      </c>
      <c r="C761" s="14" t="s">
        <v>355</v>
      </c>
    </row>
    <row r="762" spans="1:3" x14ac:dyDescent="0.25">
      <c r="A762" s="2">
        <v>18</v>
      </c>
      <c r="B762" t="s">
        <v>1333</v>
      </c>
      <c r="C762" s="2" t="s">
        <v>355</v>
      </c>
    </row>
    <row r="763" spans="1:3" x14ac:dyDescent="0.25">
      <c r="A763" s="2">
        <v>18</v>
      </c>
      <c r="B763" t="s">
        <v>1334</v>
      </c>
      <c r="C763" s="14" t="s">
        <v>355</v>
      </c>
    </row>
    <row r="764" spans="1:3" x14ac:dyDescent="0.25">
      <c r="A764" s="2">
        <v>18</v>
      </c>
      <c r="B764" t="s">
        <v>1335</v>
      </c>
      <c r="C764" s="2" t="s">
        <v>355</v>
      </c>
    </row>
    <row r="765" spans="1:3" x14ac:dyDescent="0.25">
      <c r="A765" s="2">
        <v>18</v>
      </c>
      <c r="B765" t="s">
        <v>809</v>
      </c>
      <c r="C765" s="2" t="s">
        <v>355</v>
      </c>
    </row>
    <row r="766" spans="1:3" x14ac:dyDescent="0.25">
      <c r="A766" s="2">
        <v>18</v>
      </c>
      <c r="B766" t="s">
        <v>810</v>
      </c>
      <c r="C766" s="14" t="s">
        <v>355</v>
      </c>
    </row>
    <row r="767" spans="1:3" x14ac:dyDescent="0.25">
      <c r="A767" s="2">
        <v>18</v>
      </c>
      <c r="B767" t="s">
        <v>811</v>
      </c>
      <c r="C767" s="14" t="s">
        <v>355</v>
      </c>
    </row>
    <row r="768" spans="1:3" x14ac:dyDescent="0.25">
      <c r="A768" s="2">
        <v>18</v>
      </c>
      <c r="B768" t="s">
        <v>812</v>
      </c>
      <c r="C768" s="14" t="s">
        <v>355</v>
      </c>
    </row>
    <row r="769" spans="1:3" x14ac:dyDescent="0.25">
      <c r="A769" s="2">
        <v>18</v>
      </c>
      <c r="B769" t="s">
        <v>813</v>
      </c>
      <c r="C769" s="14" t="s">
        <v>355</v>
      </c>
    </row>
    <row r="770" spans="1:3" x14ac:dyDescent="0.25">
      <c r="A770" s="2">
        <v>18</v>
      </c>
      <c r="B770" t="s">
        <v>814</v>
      </c>
      <c r="C770" s="14" t="s">
        <v>355</v>
      </c>
    </row>
    <row r="771" spans="1:3" x14ac:dyDescent="0.25">
      <c r="A771" s="2">
        <v>18</v>
      </c>
      <c r="B771" t="s">
        <v>815</v>
      </c>
      <c r="C771" s="14" t="s">
        <v>355</v>
      </c>
    </row>
    <row r="772" spans="1:3" x14ac:dyDescent="0.25">
      <c r="A772" s="2">
        <v>18</v>
      </c>
      <c r="B772" t="s">
        <v>816</v>
      </c>
      <c r="C772" s="14" t="s">
        <v>355</v>
      </c>
    </row>
    <row r="773" spans="1:3" x14ac:dyDescent="0.25">
      <c r="A773" s="2">
        <v>18</v>
      </c>
      <c r="B773" t="s">
        <v>817</v>
      </c>
      <c r="C773" s="14" t="s">
        <v>355</v>
      </c>
    </row>
    <row r="774" spans="1:3" x14ac:dyDescent="0.25">
      <c r="A774" s="2">
        <v>18</v>
      </c>
      <c r="B774" t="s">
        <v>818</v>
      </c>
      <c r="C774" s="14" t="s">
        <v>355</v>
      </c>
    </row>
    <row r="775" spans="1:3" x14ac:dyDescent="0.25">
      <c r="A775" s="2">
        <v>18</v>
      </c>
      <c r="B775" t="s">
        <v>819</v>
      </c>
      <c r="C775" s="14" t="s">
        <v>355</v>
      </c>
    </row>
    <row r="776" spans="1:3" x14ac:dyDescent="0.25">
      <c r="A776" s="2">
        <v>18</v>
      </c>
      <c r="B776" t="s">
        <v>820</v>
      </c>
      <c r="C776" s="14" t="s">
        <v>355</v>
      </c>
    </row>
    <row r="777" spans="1:3" x14ac:dyDescent="0.25">
      <c r="A777" s="2">
        <v>18</v>
      </c>
      <c r="B777" t="s">
        <v>821</v>
      </c>
      <c r="C777" s="14" t="s">
        <v>355</v>
      </c>
    </row>
    <row r="778" spans="1:3" x14ac:dyDescent="0.25">
      <c r="A778" s="2">
        <v>18</v>
      </c>
      <c r="B778" t="s">
        <v>822</v>
      </c>
      <c r="C778" s="14" t="s">
        <v>355</v>
      </c>
    </row>
    <row r="779" spans="1:3" x14ac:dyDescent="0.25">
      <c r="A779" s="2">
        <v>18</v>
      </c>
      <c r="B779" t="s">
        <v>823</v>
      </c>
      <c r="C779" s="14" t="s">
        <v>355</v>
      </c>
    </row>
    <row r="780" spans="1:3" x14ac:dyDescent="0.25">
      <c r="A780" s="2">
        <v>18</v>
      </c>
      <c r="B780" t="s">
        <v>1614</v>
      </c>
      <c r="C780" s="14" t="s">
        <v>355</v>
      </c>
    </row>
    <row r="781" spans="1:3" x14ac:dyDescent="0.25">
      <c r="A781" s="2">
        <v>18</v>
      </c>
      <c r="B781" t="s">
        <v>824</v>
      </c>
      <c r="C781" s="14" t="s">
        <v>355</v>
      </c>
    </row>
    <row r="782" spans="1:3" x14ac:dyDescent="0.25">
      <c r="A782" s="2">
        <v>18</v>
      </c>
      <c r="B782" t="s">
        <v>825</v>
      </c>
      <c r="C782" s="14" t="s">
        <v>355</v>
      </c>
    </row>
    <row r="783" spans="1:3" x14ac:dyDescent="0.25">
      <c r="A783" s="2">
        <v>18</v>
      </c>
      <c r="B783" t="s">
        <v>826</v>
      </c>
      <c r="C783" s="14" t="s">
        <v>355</v>
      </c>
    </row>
    <row r="784" spans="1:3" x14ac:dyDescent="0.25">
      <c r="A784" s="2">
        <v>18</v>
      </c>
      <c r="B784" t="s">
        <v>827</v>
      </c>
      <c r="C784" s="14" t="s">
        <v>355</v>
      </c>
    </row>
    <row r="785" spans="1:3" x14ac:dyDescent="0.25">
      <c r="A785" s="2">
        <v>18</v>
      </c>
      <c r="B785" t="s">
        <v>828</v>
      </c>
      <c r="C785" s="14" t="s">
        <v>355</v>
      </c>
    </row>
    <row r="786" spans="1:3" x14ac:dyDescent="0.25">
      <c r="A786" s="2">
        <v>18</v>
      </c>
      <c r="B786" t="s">
        <v>829</v>
      </c>
      <c r="C786" s="14" t="s">
        <v>355</v>
      </c>
    </row>
    <row r="787" spans="1:3" x14ac:dyDescent="0.25">
      <c r="A787" s="2">
        <v>18</v>
      </c>
      <c r="B787" t="s">
        <v>830</v>
      </c>
      <c r="C787" s="14" t="s">
        <v>355</v>
      </c>
    </row>
    <row r="788" spans="1:3" x14ac:dyDescent="0.25">
      <c r="A788" s="2">
        <v>18</v>
      </c>
      <c r="B788" t="s">
        <v>831</v>
      </c>
      <c r="C788" s="14" t="s">
        <v>355</v>
      </c>
    </row>
    <row r="789" spans="1:3" x14ac:dyDescent="0.25">
      <c r="A789" s="2">
        <v>18</v>
      </c>
      <c r="B789" t="s">
        <v>832</v>
      </c>
      <c r="C789" s="14" t="s">
        <v>355</v>
      </c>
    </row>
    <row r="790" spans="1:3" x14ac:dyDescent="0.25">
      <c r="A790" s="2">
        <v>18</v>
      </c>
      <c r="B790" t="s">
        <v>833</v>
      </c>
      <c r="C790" s="14" t="s">
        <v>355</v>
      </c>
    </row>
    <row r="791" spans="1:3" x14ac:dyDescent="0.25">
      <c r="A791" s="2">
        <v>18</v>
      </c>
      <c r="B791" t="s">
        <v>834</v>
      </c>
      <c r="C791" s="14" t="s">
        <v>355</v>
      </c>
    </row>
    <row r="792" spans="1:3" x14ac:dyDescent="0.25">
      <c r="A792" s="2">
        <v>18</v>
      </c>
      <c r="B792" t="s">
        <v>835</v>
      </c>
      <c r="C792" s="14" t="s">
        <v>355</v>
      </c>
    </row>
    <row r="793" spans="1:3" x14ac:dyDescent="0.25">
      <c r="A793" s="2">
        <v>18</v>
      </c>
      <c r="B793" t="s">
        <v>836</v>
      </c>
      <c r="C793" s="2" t="s">
        <v>355</v>
      </c>
    </row>
    <row r="794" spans="1:3" x14ac:dyDescent="0.25">
      <c r="A794" s="2">
        <v>19</v>
      </c>
      <c r="B794" t="s">
        <v>722</v>
      </c>
      <c r="C794" s="2" t="s">
        <v>351</v>
      </c>
    </row>
    <row r="795" spans="1:3" x14ac:dyDescent="0.25">
      <c r="A795" s="2">
        <v>19</v>
      </c>
      <c r="B795" t="s">
        <v>723</v>
      </c>
      <c r="C795" s="2" t="s">
        <v>355</v>
      </c>
    </row>
    <row r="796" spans="1:3" x14ac:dyDescent="0.25">
      <c r="A796" s="2">
        <v>19</v>
      </c>
      <c r="B796" t="s">
        <v>724</v>
      </c>
      <c r="C796" s="2" t="s">
        <v>352</v>
      </c>
    </row>
    <row r="797" spans="1:3" x14ac:dyDescent="0.25">
      <c r="A797" s="2">
        <v>19</v>
      </c>
      <c r="B797" t="s">
        <v>725</v>
      </c>
      <c r="C797" s="2" t="s">
        <v>352</v>
      </c>
    </row>
    <row r="798" spans="1:3" x14ac:dyDescent="0.25">
      <c r="A798" s="2">
        <v>19</v>
      </c>
      <c r="B798" t="s">
        <v>726</v>
      </c>
      <c r="C798" s="2" t="s">
        <v>624</v>
      </c>
    </row>
    <row r="799" spans="1:3" x14ac:dyDescent="0.25">
      <c r="A799" s="2">
        <v>19</v>
      </c>
      <c r="B799" t="s">
        <v>727</v>
      </c>
      <c r="C799" s="2" t="s">
        <v>625</v>
      </c>
    </row>
    <row r="800" spans="1:3" x14ac:dyDescent="0.25">
      <c r="A800" s="2">
        <v>19</v>
      </c>
      <c r="B800" t="s">
        <v>728</v>
      </c>
      <c r="C800" s="2" t="s">
        <v>838</v>
      </c>
    </row>
    <row r="801" spans="1:3" x14ac:dyDescent="0.25">
      <c r="A801" s="2">
        <v>19</v>
      </c>
      <c r="B801" t="s">
        <v>729</v>
      </c>
      <c r="C801" s="5" t="s">
        <v>629</v>
      </c>
    </row>
    <row r="802" spans="1:3" x14ac:dyDescent="0.25">
      <c r="A802" s="2">
        <v>19</v>
      </c>
      <c r="B802" t="s">
        <v>730</v>
      </c>
      <c r="C802" s="2" t="s">
        <v>355</v>
      </c>
    </row>
    <row r="803" spans="1:3" x14ac:dyDescent="0.25">
      <c r="A803" s="2">
        <v>19</v>
      </c>
      <c r="B803" t="s">
        <v>1244</v>
      </c>
      <c r="C803" s="14" t="s">
        <v>355</v>
      </c>
    </row>
    <row r="804" spans="1:3" x14ac:dyDescent="0.25">
      <c r="A804" s="2">
        <v>19</v>
      </c>
      <c r="B804" t="s">
        <v>1245</v>
      </c>
      <c r="C804" s="14" t="s">
        <v>355</v>
      </c>
    </row>
    <row r="805" spans="1:3" x14ac:dyDescent="0.25">
      <c r="A805" s="2">
        <v>19</v>
      </c>
      <c r="B805" t="s">
        <v>1336</v>
      </c>
      <c r="C805" s="14" t="s">
        <v>355</v>
      </c>
    </row>
    <row r="806" spans="1:3" x14ac:dyDescent="0.25">
      <c r="A806" s="2">
        <v>19</v>
      </c>
      <c r="B806" t="s">
        <v>1337</v>
      </c>
      <c r="C806" s="2" t="s">
        <v>355</v>
      </c>
    </row>
    <row r="807" spans="1:3" x14ac:dyDescent="0.25">
      <c r="A807" s="2">
        <v>19</v>
      </c>
      <c r="B807" t="s">
        <v>1338</v>
      </c>
      <c r="C807" s="14" t="s">
        <v>355</v>
      </c>
    </row>
    <row r="808" spans="1:3" x14ac:dyDescent="0.25">
      <c r="A808" s="2">
        <v>19</v>
      </c>
      <c r="B808" t="s">
        <v>1339</v>
      </c>
      <c r="C808" s="2" t="s">
        <v>355</v>
      </c>
    </row>
    <row r="809" spans="1:3" x14ac:dyDescent="0.25">
      <c r="A809" s="2">
        <v>19</v>
      </c>
      <c r="B809" t="s">
        <v>731</v>
      </c>
      <c r="C809" s="2" t="s">
        <v>355</v>
      </c>
    </row>
    <row r="810" spans="1:3" x14ac:dyDescent="0.25">
      <c r="A810" s="2">
        <v>19</v>
      </c>
      <c r="B810" t="s">
        <v>732</v>
      </c>
      <c r="C810" s="14" t="s">
        <v>355</v>
      </c>
    </row>
    <row r="811" spans="1:3" x14ac:dyDescent="0.25">
      <c r="A811" s="2">
        <v>19</v>
      </c>
      <c r="B811" t="s">
        <v>733</v>
      </c>
      <c r="C811" s="14" t="s">
        <v>355</v>
      </c>
    </row>
    <row r="812" spans="1:3" x14ac:dyDescent="0.25">
      <c r="A812" s="2">
        <v>19</v>
      </c>
      <c r="B812" t="s">
        <v>734</v>
      </c>
      <c r="C812" s="14" t="s">
        <v>355</v>
      </c>
    </row>
    <row r="813" spans="1:3" x14ac:dyDescent="0.25">
      <c r="A813" s="2">
        <v>19</v>
      </c>
      <c r="B813" t="s">
        <v>735</v>
      </c>
      <c r="C813" s="14" t="s">
        <v>355</v>
      </c>
    </row>
    <row r="814" spans="1:3" x14ac:dyDescent="0.25">
      <c r="A814" s="2">
        <v>19</v>
      </c>
      <c r="B814" t="s">
        <v>736</v>
      </c>
      <c r="C814" s="14" t="s">
        <v>355</v>
      </c>
    </row>
    <row r="815" spans="1:3" x14ac:dyDescent="0.25">
      <c r="A815" s="2">
        <v>19</v>
      </c>
      <c r="B815" t="s">
        <v>737</v>
      </c>
      <c r="C815" s="14" t="s">
        <v>355</v>
      </c>
    </row>
    <row r="816" spans="1:3" x14ac:dyDescent="0.25">
      <c r="A816" s="2">
        <v>19</v>
      </c>
      <c r="B816" t="s">
        <v>738</v>
      </c>
      <c r="C816" s="14" t="s">
        <v>355</v>
      </c>
    </row>
    <row r="817" spans="1:3" x14ac:dyDescent="0.25">
      <c r="A817" s="2">
        <v>19</v>
      </c>
      <c r="B817" t="s">
        <v>739</v>
      </c>
      <c r="C817" s="14" t="s">
        <v>355</v>
      </c>
    </row>
    <row r="818" spans="1:3" x14ac:dyDescent="0.25">
      <c r="A818" s="2">
        <v>19</v>
      </c>
      <c r="B818" t="s">
        <v>740</v>
      </c>
      <c r="C818" s="14" t="s">
        <v>355</v>
      </c>
    </row>
    <row r="819" spans="1:3" x14ac:dyDescent="0.25">
      <c r="A819" s="2">
        <v>19</v>
      </c>
      <c r="B819" t="s">
        <v>741</v>
      </c>
      <c r="C819" s="14" t="s">
        <v>355</v>
      </c>
    </row>
    <row r="820" spans="1:3" x14ac:dyDescent="0.25">
      <c r="A820" s="2">
        <v>19</v>
      </c>
      <c r="B820" t="s">
        <v>742</v>
      </c>
      <c r="C820" s="14" t="s">
        <v>355</v>
      </c>
    </row>
    <row r="821" spans="1:3" x14ac:dyDescent="0.25">
      <c r="A821" s="2">
        <v>19</v>
      </c>
      <c r="B821" t="s">
        <v>743</v>
      </c>
      <c r="C821" s="14" t="s">
        <v>355</v>
      </c>
    </row>
    <row r="822" spans="1:3" x14ac:dyDescent="0.25">
      <c r="A822" s="2">
        <v>19</v>
      </c>
      <c r="B822" t="s">
        <v>744</v>
      </c>
      <c r="C822" s="14" t="s">
        <v>355</v>
      </c>
    </row>
    <row r="823" spans="1:3" x14ac:dyDescent="0.25">
      <c r="A823" s="2">
        <v>19</v>
      </c>
      <c r="B823" t="s">
        <v>745</v>
      </c>
      <c r="C823" s="14" t="s">
        <v>355</v>
      </c>
    </row>
    <row r="824" spans="1:3" x14ac:dyDescent="0.25">
      <c r="A824" s="2">
        <v>19</v>
      </c>
      <c r="B824" t="s">
        <v>1615</v>
      </c>
      <c r="C824" s="14" t="s">
        <v>355</v>
      </c>
    </row>
    <row r="825" spans="1:3" x14ac:dyDescent="0.25">
      <c r="A825" s="2">
        <v>19</v>
      </c>
      <c r="B825" t="s">
        <v>746</v>
      </c>
      <c r="C825" s="14" t="s">
        <v>355</v>
      </c>
    </row>
    <row r="826" spans="1:3" x14ac:dyDescent="0.25">
      <c r="A826" s="2">
        <v>19</v>
      </c>
      <c r="B826" t="s">
        <v>747</v>
      </c>
      <c r="C826" s="14" t="s">
        <v>355</v>
      </c>
    </row>
    <row r="827" spans="1:3" x14ac:dyDescent="0.25">
      <c r="A827" s="2">
        <v>19</v>
      </c>
      <c r="B827" t="s">
        <v>748</v>
      </c>
      <c r="C827" s="14" t="s">
        <v>355</v>
      </c>
    </row>
    <row r="828" spans="1:3" x14ac:dyDescent="0.25">
      <c r="A828" s="2">
        <v>19</v>
      </c>
      <c r="B828" t="s">
        <v>749</v>
      </c>
      <c r="C828" s="14" t="s">
        <v>355</v>
      </c>
    </row>
    <row r="829" spans="1:3" x14ac:dyDescent="0.25">
      <c r="A829" s="2">
        <v>19</v>
      </c>
      <c r="B829" t="s">
        <v>750</v>
      </c>
      <c r="C829" s="14" t="s">
        <v>355</v>
      </c>
    </row>
    <row r="830" spans="1:3" x14ac:dyDescent="0.25">
      <c r="A830" s="2">
        <v>19</v>
      </c>
      <c r="B830" t="s">
        <v>751</v>
      </c>
      <c r="C830" s="14" t="s">
        <v>355</v>
      </c>
    </row>
    <row r="831" spans="1:3" x14ac:dyDescent="0.25">
      <c r="A831" s="2">
        <v>19</v>
      </c>
      <c r="B831" t="s">
        <v>752</v>
      </c>
      <c r="C831" s="14" t="s">
        <v>355</v>
      </c>
    </row>
    <row r="832" spans="1:3" x14ac:dyDescent="0.25">
      <c r="A832" s="2">
        <v>19</v>
      </c>
      <c r="B832" t="s">
        <v>753</v>
      </c>
      <c r="C832" s="14" t="s">
        <v>355</v>
      </c>
    </row>
    <row r="833" spans="1:3" x14ac:dyDescent="0.25">
      <c r="A833" s="2">
        <v>19</v>
      </c>
      <c r="B833" t="s">
        <v>754</v>
      </c>
      <c r="C833" s="14" t="s">
        <v>355</v>
      </c>
    </row>
    <row r="834" spans="1:3" x14ac:dyDescent="0.25">
      <c r="A834" s="2">
        <v>19</v>
      </c>
      <c r="B834" t="s">
        <v>755</v>
      </c>
      <c r="C834" s="14" t="s">
        <v>355</v>
      </c>
    </row>
    <row r="835" spans="1:3" x14ac:dyDescent="0.25">
      <c r="A835" s="2">
        <v>19</v>
      </c>
      <c r="B835" t="s">
        <v>756</v>
      </c>
      <c r="C835" s="14" t="s">
        <v>355</v>
      </c>
    </row>
    <row r="836" spans="1:3" x14ac:dyDescent="0.25">
      <c r="A836" s="2">
        <v>19</v>
      </c>
      <c r="B836" t="s">
        <v>757</v>
      </c>
      <c r="C836" s="14" t="s">
        <v>355</v>
      </c>
    </row>
    <row r="837" spans="1:3" x14ac:dyDescent="0.25">
      <c r="A837" s="2">
        <v>19</v>
      </c>
      <c r="B837" t="s">
        <v>758</v>
      </c>
      <c r="C837" s="2" t="s">
        <v>355</v>
      </c>
    </row>
    <row r="838" spans="1:3" x14ac:dyDescent="0.25">
      <c r="A838" s="2">
        <v>20</v>
      </c>
      <c r="B838" t="s">
        <v>759</v>
      </c>
      <c r="C838" s="2" t="s">
        <v>351</v>
      </c>
    </row>
    <row r="839" spans="1:3" x14ac:dyDescent="0.25">
      <c r="A839" s="2">
        <v>20</v>
      </c>
      <c r="B839" t="s">
        <v>760</v>
      </c>
      <c r="C839" s="2" t="s">
        <v>839</v>
      </c>
    </row>
    <row r="840" spans="1:3" x14ac:dyDescent="0.25">
      <c r="A840" s="2">
        <v>20</v>
      </c>
      <c r="B840" t="s">
        <v>761</v>
      </c>
      <c r="C840" s="2" t="s">
        <v>352</v>
      </c>
    </row>
    <row r="841" spans="1:3" x14ac:dyDescent="0.25">
      <c r="A841" s="2">
        <v>20</v>
      </c>
      <c r="B841" t="s">
        <v>762</v>
      </c>
      <c r="C841" s="2" t="s">
        <v>352</v>
      </c>
    </row>
    <row r="842" spans="1:3" x14ac:dyDescent="0.25">
      <c r="A842" s="2">
        <v>20</v>
      </c>
      <c r="B842" t="s">
        <v>763</v>
      </c>
      <c r="C842" s="2" t="s">
        <v>624</v>
      </c>
    </row>
    <row r="843" spans="1:3" x14ac:dyDescent="0.25">
      <c r="A843" s="2">
        <v>20</v>
      </c>
      <c r="B843" t="s">
        <v>764</v>
      </c>
      <c r="C843" s="2" t="s">
        <v>625</v>
      </c>
    </row>
    <row r="844" spans="1:3" x14ac:dyDescent="0.25">
      <c r="A844" s="2">
        <v>20</v>
      </c>
      <c r="B844" t="s">
        <v>765</v>
      </c>
      <c r="C844" s="2" t="s">
        <v>917</v>
      </c>
    </row>
    <row r="845" spans="1:3" x14ac:dyDescent="0.25">
      <c r="A845" s="2">
        <v>20</v>
      </c>
      <c r="B845" t="s">
        <v>766</v>
      </c>
      <c r="C845" s="5" t="s">
        <v>629</v>
      </c>
    </row>
    <row r="846" spans="1:3" x14ac:dyDescent="0.25">
      <c r="A846" s="2">
        <v>20</v>
      </c>
      <c r="B846" t="s">
        <v>767</v>
      </c>
      <c r="C846" s="2" t="s">
        <v>878</v>
      </c>
    </row>
    <row r="847" spans="1:3" x14ac:dyDescent="0.25">
      <c r="A847" s="2">
        <v>20</v>
      </c>
      <c r="B847" t="s">
        <v>1246</v>
      </c>
      <c r="C847" s="14" t="s">
        <v>355</v>
      </c>
    </row>
    <row r="848" spans="1:3" x14ac:dyDescent="0.25">
      <c r="A848" s="2">
        <v>20</v>
      </c>
      <c r="B848" t="s">
        <v>1247</v>
      </c>
      <c r="C848" s="14" t="s">
        <v>355</v>
      </c>
    </row>
    <row r="849" spans="1:3" x14ac:dyDescent="0.25">
      <c r="A849" s="2">
        <v>20</v>
      </c>
      <c r="B849" t="s">
        <v>1340</v>
      </c>
      <c r="C849" s="14" t="s">
        <v>355</v>
      </c>
    </row>
    <row r="850" spans="1:3" x14ac:dyDescent="0.25">
      <c r="A850" s="2">
        <v>20</v>
      </c>
      <c r="B850" t="s">
        <v>1341</v>
      </c>
      <c r="C850" s="2" t="s">
        <v>355</v>
      </c>
    </row>
    <row r="851" spans="1:3" x14ac:dyDescent="0.25">
      <c r="A851" s="2">
        <v>20</v>
      </c>
      <c r="B851" t="s">
        <v>1342</v>
      </c>
      <c r="C851" s="14" t="s">
        <v>355</v>
      </c>
    </row>
    <row r="852" spans="1:3" x14ac:dyDescent="0.25">
      <c r="A852" s="2">
        <v>20</v>
      </c>
      <c r="B852" t="s">
        <v>1343</v>
      </c>
      <c r="C852" s="2" t="s">
        <v>355</v>
      </c>
    </row>
    <row r="853" spans="1:3" x14ac:dyDescent="0.25">
      <c r="A853" s="2">
        <v>20</v>
      </c>
      <c r="B853" t="s">
        <v>768</v>
      </c>
      <c r="C853" s="2" t="s">
        <v>355</v>
      </c>
    </row>
    <row r="854" spans="1:3" x14ac:dyDescent="0.25">
      <c r="A854" s="2">
        <v>20</v>
      </c>
      <c r="B854" t="s">
        <v>769</v>
      </c>
      <c r="C854" s="14" t="s">
        <v>355</v>
      </c>
    </row>
    <row r="855" spans="1:3" x14ac:dyDescent="0.25">
      <c r="A855" s="2">
        <v>20</v>
      </c>
      <c r="B855" t="s">
        <v>770</v>
      </c>
      <c r="C855" s="14" t="s">
        <v>355</v>
      </c>
    </row>
    <row r="856" spans="1:3" x14ac:dyDescent="0.25">
      <c r="A856" s="2">
        <v>20</v>
      </c>
      <c r="B856" t="s">
        <v>771</v>
      </c>
      <c r="C856" s="14" t="s">
        <v>355</v>
      </c>
    </row>
    <row r="857" spans="1:3" x14ac:dyDescent="0.25">
      <c r="A857" s="2">
        <v>20</v>
      </c>
      <c r="B857" t="s">
        <v>772</v>
      </c>
      <c r="C857" s="14" t="s">
        <v>355</v>
      </c>
    </row>
    <row r="858" spans="1:3" x14ac:dyDescent="0.25">
      <c r="A858" s="2">
        <v>20</v>
      </c>
      <c r="B858" t="s">
        <v>773</v>
      </c>
      <c r="C858" s="14" t="s">
        <v>355</v>
      </c>
    </row>
    <row r="859" spans="1:3" x14ac:dyDescent="0.25">
      <c r="A859" s="2">
        <v>20</v>
      </c>
      <c r="B859" t="s">
        <v>774</v>
      </c>
      <c r="C859" s="14" t="s">
        <v>355</v>
      </c>
    </row>
    <row r="860" spans="1:3" x14ac:dyDescent="0.25">
      <c r="A860" s="2">
        <v>20</v>
      </c>
      <c r="B860" t="s">
        <v>775</v>
      </c>
      <c r="C860" s="14" t="s">
        <v>355</v>
      </c>
    </row>
    <row r="861" spans="1:3" x14ac:dyDescent="0.25">
      <c r="A861" s="2">
        <v>20</v>
      </c>
      <c r="B861" t="s">
        <v>776</v>
      </c>
      <c r="C861" s="14" t="s">
        <v>355</v>
      </c>
    </row>
    <row r="862" spans="1:3" x14ac:dyDescent="0.25">
      <c r="A862" s="2">
        <v>20</v>
      </c>
      <c r="B862" t="s">
        <v>777</v>
      </c>
      <c r="C862" s="14" t="s">
        <v>355</v>
      </c>
    </row>
    <row r="863" spans="1:3" x14ac:dyDescent="0.25">
      <c r="A863" s="2">
        <v>20</v>
      </c>
      <c r="B863" t="s">
        <v>778</v>
      </c>
      <c r="C863" s="14" t="s">
        <v>355</v>
      </c>
    </row>
    <row r="864" spans="1:3" x14ac:dyDescent="0.25">
      <c r="A864" s="2">
        <v>20</v>
      </c>
      <c r="B864" t="s">
        <v>779</v>
      </c>
      <c r="C864" s="14" t="s">
        <v>355</v>
      </c>
    </row>
    <row r="865" spans="1:3" x14ac:dyDescent="0.25">
      <c r="A865" s="2">
        <v>20</v>
      </c>
      <c r="B865" t="s">
        <v>780</v>
      </c>
      <c r="C865" s="14" t="s">
        <v>355</v>
      </c>
    </row>
    <row r="866" spans="1:3" x14ac:dyDescent="0.25">
      <c r="A866" s="2">
        <v>20</v>
      </c>
      <c r="B866" t="s">
        <v>781</v>
      </c>
      <c r="C866" s="14" t="s">
        <v>355</v>
      </c>
    </row>
    <row r="867" spans="1:3" x14ac:dyDescent="0.25">
      <c r="A867" s="2">
        <v>20</v>
      </c>
      <c r="B867" t="s">
        <v>782</v>
      </c>
      <c r="C867" s="14" t="s">
        <v>355</v>
      </c>
    </row>
    <row r="868" spans="1:3" x14ac:dyDescent="0.25">
      <c r="A868" s="2">
        <v>20</v>
      </c>
      <c r="B868" t="s">
        <v>1616</v>
      </c>
      <c r="C868" s="14" t="s">
        <v>355</v>
      </c>
    </row>
    <row r="869" spans="1:3" x14ac:dyDescent="0.25">
      <c r="A869" s="2">
        <v>20</v>
      </c>
      <c r="B869" t="s">
        <v>783</v>
      </c>
      <c r="C869" s="14" t="s">
        <v>355</v>
      </c>
    </row>
    <row r="870" spans="1:3" x14ac:dyDescent="0.25">
      <c r="A870" s="2">
        <v>20</v>
      </c>
      <c r="B870" t="s">
        <v>784</v>
      </c>
      <c r="C870" s="14" t="s">
        <v>355</v>
      </c>
    </row>
    <row r="871" spans="1:3" x14ac:dyDescent="0.25">
      <c r="A871" s="2">
        <v>20</v>
      </c>
      <c r="B871" t="s">
        <v>785</v>
      </c>
      <c r="C871" s="14" t="s">
        <v>355</v>
      </c>
    </row>
    <row r="872" spans="1:3" x14ac:dyDescent="0.25">
      <c r="A872" s="2">
        <v>20</v>
      </c>
      <c r="B872" t="s">
        <v>786</v>
      </c>
      <c r="C872" s="14" t="s">
        <v>355</v>
      </c>
    </row>
    <row r="873" spans="1:3" x14ac:dyDescent="0.25">
      <c r="A873" s="2">
        <v>20</v>
      </c>
      <c r="B873" t="s">
        <v>787</v>
      </c>
      <c r="C873" s="14" t="s">
        <v>355</v>
      </c>
    </row>
    <row r="874" spans="1:3" x14ac:dyDescent="0.25">
      <c r="A874" s="2">
        <v>20</v>
      </c>
      <c r="B874" t="s">
        <v>788</v>
      </c>
      <c r="C874" s="14" t="s">
        <v>355</v>
      </c>
    </row>
    <row r="875" spans="1:3" x14ac:dyDescent="0.25">
      <c r="A875" s="2">
        <v>20</v>
      </c>
      <c r="B875" t="s">
        <v>789</v>
      </c>
      <c r="C875" s="14" t="s">
        <v>355</v>
      </c>
    </row>
    <row r="876" spans="1:3" x14ac:dyDescent="0.25">
      <c r="A876" s="2">
        <v>20</v>
      </c>
      <c r="B876" t="s">
        <v>790</v>
      </c>
      <c r="C876" s="14" t="s">
        <v>355</v>
      </c>
    </row>
    <row r="877" spans="1:3" x14ac:dyDescent="0.25">
      <c r="A877" s="2">
        <v>20</v>
      </c>
      <c r="B877" t="s">
        <v>791</v>
      </c>
      <c r="C877" s="14" t="s">
        <v>355</v>
      </c>
    </row>
    <row r="878" spans="1:3" x14ac:dyDescent="0.25">
      <c r="A878" s="2">
        <v>20</v>
      </c>
      <c r="B878" t="s">
        <v>792</v>
      </c>
      <c r="C878" s="14" t="s">
        <v>355</v>
      </c>
    </row>
    <row r="879" spans="1:3" x14ac:dyDescent="0.25">
      <c r="A879" s="2">
        <v>20</v>
      </c>
      <c r="B879" t="s">
        <v>793</v>
      </c>
      <c r="C879" s="14" t="s">
        <v>355</v>
      </c>
    </row>
    <row r="880" spans="1:3" x14ac:dyDescent="0.25">
      <c r="A880" s="2">
        <v>20</v>
      </c>
      <c r="B880" t="s">
        <v>794</v>
      </c>
      <c r="C880" s="14" t="s">
        <v>355</v>
      </c>
    </row>
    <row r="881" spans="1:3" x14ac:dyDescent="0.25">
      <c r="A881" s="2">
        <v>20</v>
      </c>
      <c r="B881" t="s">
        <v>795</v>
      </c>
      <c r="C881" s="2" t="s">
        <v>355</v>
      </c>
    </row>
    <row r="882" spans="1:3" x14ac:dyDescent="0.25">
      <c r="A882" s="2">
        <v>21</v>
      </c>
      <c r="B882" t="s">
        <v>840</v>
      </c>
      <c r="C882" s="2" t="s">
        <v>351</v>
      </c>
    </row>
    <row r="883" spans="1:3" x14ac:dyDescent="0.25">
      <c r="A883" s="2">
        <v>21</v>
      </c>
      <c r="B883" t="s">
        <v>841</v>
      </c>
      <c r="C883" s="2" t="s">
        <v>796</v>
      </c>
    </row>
    <row r="884" spans="1:3" x14ac:dyDescent="0.25">
      <c r="A884" s="2">
        <v>21</v>
      </c>
      <c r="B884" t="s">
        <v>842</v>
      </c>
      <c r="C884" s="2" t="s">
        <v>352</v>
      </c>
    </row>
    <row r="885" spans="1:3" x14ac:dyDescent="0.25">
      <c r="A885" s="2">
        <v>21</v>
      </c>
      <c r="B885" t="s">
        <v>843</v>
      </c>
      <c r="C885" s="2" t="s">
        <v>352</v>
      </c>
    </row>
    <row r="886" spans="1:3" x14ac:dyDescent="0.25">
      <c r="A886" s="2">
        <v>21</v>
      </c>
      <c r="B886" t="s">
        <v>844</v>
      </c>
      <c r="C886" s="2" t="s">
        <v>624</v>
      </c>
    </row>
    <row r="887" spans="1:3" x14ac:dyDescent="0.25">
      <c r="A887" s="2">
        <v>21</v>
      </c>
      <c r="B887" t="s">
        <v>845</v>
      </c>
      <c r="C887" s="2" t="s">
        <v>625</v>
      </c>
    </row>
    <row r="888" spans="1:3" x14ac:dyDescent="0.25">
      <c r="A888" s="2">
        <v>21</v>
      </c>
      <c r="B888" t="s">
        <v>846</v>
      </c>
      <c r="C888" s="2" t="s">
        <v>877</v>
      </c>
    </row>
    <row r="889" spans="1:3" x14ac:dyDescent="0.25">
      <c r="A889" s="2">
        <v>21</v>
      </c>
      <c r="B889" t="s">
        <v>847</v>
      </c>
      <c r="C889" s="5" t="s">
        <v>629</v>
      </c>
    </row>
    <row r="890" spans="1:3" x14ac:dyDescent="0.25">
      <c r="A890" s="2">
        <v>21</v>
      </c>
      <c r="B890" t="s">
        <v>848</v>
      </c>
      <c r="C890" s="2" t="s">
        <v>878</v>
      </c>
    </row>
    <row r="891" spans="1:3" x14ac:dyDescent="0.25">
      <c r="A891" s="2">
        <v>21</v>
      </c>
      <c r="B891" t="s">
        <v>1248</v>
      </c>
      <c r="C891" s="14" t="s">
        <v>355</v>
      </c>
    </row>
    <row r="892" spans="1:3" x14ac:dyDescent="0.25">
      <c r="A892" s="2">
        <v>21</v>
      </c>
      <c r="B892" t="s">
        <v>1249</v>
      </c>
      <c r="C892" s="14" t="s">
        <v>355</v>
      </c>
    </row>
    <row r="893" spans="1:3" x14ac:dyDescent="0.25">
      <c r="A893" s="2">
        <v>21</v>
      </c>
      <c r="B893" t="s">
        <v>1344</v>
      </c>
      <c r="C893" s="14" t="s">
        <v>355</v>
      </c>
    </row>
    <row r="894" spans="1:3" x14ac:dyDescent="0.25">
      <c r="A894" s="2">
        <v>21</v>
      </c>
      <c r="B894" t="s">
        <v>1345</v>
      </c>
      <c r="C894" s="2" t="s">
        <v>355</v>
      </c>
    </row>
    <row r="895" spans="1:3" x14ac:dyDescent="0.25">
      <c r="A895" s="2">
        <v>21</v>
      </c>
      <c r="B895" t="s">
        <v>1346</v>
      </c>
      <c r="C895" s="14" t="s">
        <v>355</v>
      </c>
    </row>
    <row r="896" spans="1:3" x14ac:dyDescent="0.25">
      <c r="A896" s="2">
        <v>21</v>
      </c>
      <c r="B896" t="s">
        <v>1347</v>
      </c>
      <c r="C896" s="2" t="s">
        <v>355</v>
      </c>
    </row>
    <row r="897" spans="1:3" x14ac:dyDescent="0.25">
      <c r="A897" s="2">
        <v>21</v>
      </c>
      <c r="B897" t="s">
        <v>849</v>
      </c>
      <c r="C897" s="2" t="s">
        <v>355</v>
      </c>
    </row>
    <row r="898" spans="1:3" x14ac:dyDescent="0.25">
      <c r="A898" s="2">
        <v>21</v>
      </c>
      <c r="B898" t="s">
        <v>850</v>
      </c>
      <c r="C898" s="14" t="s">
        <v>355</v>
      </c>
    </row>
    <row r="899" spans="1:3" x14ac:dyDescent="0.25">
      <c r="A899" s="2">
        <v>21</v>
      </c>
      <c r="B899" t="s">
        <v>851</v>
      </c>
      <c r="C899" s="14" t="s">
        <v>355</v>
      </c>
    </row>
    <row r="900" spans="1:3" x14ac:dyDescent="0.25">
      <c r="A900" s="2">
        <v>21</v>
      </c>
      <c r="B900" t="s">
        <v>852</v>
      </c>
      <c r="C900" s="14" t="s">
        <v>355</v>
      </c>
    </row>
    <row r="901" spans="1:3" x14ac:dyDescent="0.25">
      <c r="A901" s="2">
        <v>21</v>
      </c>
      <c r="B901" t="s">
        <v>853</v>
      </c>
      <c r="C901" s="14" t="s">
        <v>355</v>
      </c>
    </row>
    <row r="902" spans="1:3" x14ac:dyDescent="0.25">
      <c r="A902" s="2">
        <v>21</v>
      </c>
      <c r="B902" t="s">
        <v>854</v>
      </c>
      <c r="C902" s="14" t="s">
        <v>355</v>
      </c>
    </row>
    <row r="903" spans="1:3" x14ac:dyDescent="0.25">
      <c r="A903" s="2">
        <v>21</v>
      </c>
      <c r="B903" t="s">
        <v>855</v>
      </c>
      <c r="C903" s="14" t="s">
        <v>355</v>
      </c>
    </row>
    <row r="904" spans="1:3" x14ac:dyDescent="0.25">
      <c r="A904" s="2">
        <v>21</v>
      </c>
      <c r="B904" t="s">
        <v>856</v>
      </c>
      <c r="C904" s="14" t="s">
        <v>355</v>
      </c>
    </row>
    <row r="905" spans="1:3" x14ac:dyDescent="0.25">
      <c r="A905" s="2">
        <v>21</v>
      </c>
      <c r="B905" t="s">
        <v>857</v>
      </c>
      <c r="C905" s="14" t="s">
        <v>355</v>
      </c>
    </row>
    <row r="906" spans="1:3" x14ac:dyDescent="0.25">
      <c r="A906" s="2">
        <v>21</v>
      </c>
      <c r="B906" t="s">
        <v>858</v>
      </c>
      <c r="C906" s="14" t="s">
        <v>355</v>
      </c>
    </row>
    <row r="907" spans="1:3" x14ac:dyDescent="0.25">
      <c r="A907" s="2">
        <v>21</v>
      </c>
      <c r="B907" t="s">
        <v>859</v>
      </c>
      <c r="C907" s="14" t="s">
        <v>355</v>
      </c>
    </row>
    <row r="908" spans="1:3" x14ac:dyDescent="0.25">
      <c r="A908" s="2">
        <v>21</v>
      </c>
      <c r="B908" t="s">
        <v>860</v>
      </c>
      <c r="C908" s="14" t="s">
        <v>355</v>
      </c>
    </row>
    <row r="909" spans="1:3" x14ac:dyDescent="0.25">
      <c r="A909" s="2">
        <v>21</v>
      </c>
      <c r="B909" t="s">
        <v>861</v>
      </c>
      <c r="C909" s="14" t="s">
        <v>355</v>
      </c>
    </row>
    <row r="910" spans="1:3" x14ac:dyDescent="0.25">
      <c r="A910" s="2">
        <v>21</v>
      </c>
      <c r="B910" t="s">
        <v>862</v>
      </c>
      <c r="C910" s="14" t="s">
        <v>355</v>
      </c>
    </row>
    <row r="911" spans="1:3" x14ac:dyDescent="0.25">
      <c r="A911" s="2">
        <v>21</v>
      </c>
      <c r="B911" t="s">
        <v>863</v>
      </c>
      <c r="C911" s="14" t="s">
        <v>355</v>
      </c>
    </row>
    <row r="912" spans="1:3" x14ac:dyDescent="0.25">
      <c r="A912" s="2">
        <v>21</v>
      </c>
      <c r="B912" t="s">
        <v>1617</v>
      </c>
      <c r="C912" s="14" t="s">
        <v>355</v>
      </c>
    </row>
    <row r="913" spans="1:3" x14ac:dyDescent="0.25">
      <c r="A913" s="2">
        <v>21</v>
      </c>
      <c r="B913" t="s">
        <v>864</v>
      </c>
      <c r="C913" s="14" t="s">
        <v>355</v>
      </c>
    </row>
    <row r="914" spans="1:3" x14ac:dyDescent="0.25">
      <c r="A914" s="2">
        <v>21</v>
      </c>
      <c r="B914" t="s">
        <v>865</v>
      </c>
      <c r="C914" s="14" t="s">
        <v>355</v>
      </c>
    </row>
    <row r="915" spans="1:3" x14ac:dyDescent="0.25">
      <c r="A915" s="2">
        <v>21</v>
      </c>
      <c r="B915" t="s">
        <v>866</v>
      </c>
      <c r="C915" s="14" t="s">
        <v>355</v>
      </c>
    </row>
    <row r="916" spans="1:3" x14ac:dyDescent="0.25">
      <c r="A916" s="2">
        <v>21</v>
      </c>
      <c r="B916" t="s">
        <v>867</v>
      </c>
      <c r="C916" s="14" t="s">
        <v>355</v>
      </c>
    </row>
    <row r="917" spans="1:3" x14ac:dyDescent="0.25">
      <c r="A917" s="2">
        <v>21</v>
      </c>
      <c r="B917" t="s">
        <v>868</v>
      </c>
      <c r="C917" s="14" t="s">
        <v>355</v>
      </c>
    </row>
    <row r="918" spans="1:3" x14ac:dyDescent="0.25">
      <c r="A918" s="2">
        <v>21</v>
      </c>
      <c r="B918" t="s">
        <v>869</v>
      </c>
      <c r="C918" s="14" t="s">
        <v>355</v>
      </c>
    </row>
    <row r="919" spans="1:3" x14ac:dyDescent="0.25">
      <c r="A919" s="2">
        <v>21</v>
      </c>
      <c r="B919" t="s">
        <v>870</v>
      </c>
      <c r="C919" s="14" t="s">
        <v>355</v>
      </c>
    </row>
    <row r="920" spans="1:3" x14ac:dyDescent="0.25">
      <c r="A920" s="2">
        <v>21</v>
      </c>
      <c r="B920" t="s">
        <v>871</v>
      </c>
      <c r="C920" s="14" t="s">
        <v>355</v>
      </c>
    </row>
    <row r="921" spans="1:3" x14ac:dyDescent="0.25">
      <c r="A921" s="2">
        <v>21</v>
      </c>
      <c r="B921" t="s">
        <v>872</v>
      </c>
      <c r="C921" s="14" t="s">
        <v>355</v>
      </c>
    </row>
    <row r="922" spans="1:3" x14ac:dyDescent="0.25">
      <c r="A922" s="2">
        <v>21</v>
      </c>
      <c r="B922" t="s">
        <v>873</v>
      </c>
      <c r="C922" s="14" t="s">
        <v>355</v>
      </c>
    </row>
    <row r="923" spans="1:3" x14ac:dyDescent="0.25">
      <c r="A923" s="2">
        <v>21</v>
      </c>
      <c r="B923" t="s">
        <v>874</v>
      </c>
      <c r="C923" s="14" t="s">
        <v>355</v>
      </c>
    </row>
    <row r="924" spans="1:3" x14ac:dyDescent="0.25">
      <c r="A924" s="2">
        <v>21</v>
      </c>
      <c r="B924" t="s">
        <v>875</v>
      </c>
      <c r="C924" s="14" t="s">
        <v>355</v>
      </c>
    </row>
    <row r="925" spans="1:3" x14ac:dyDescent="0.25">
      <c r="A925" s="2">
        <v>21</v>
      </c>
      <c r="B925" t="s">
        <v>876</v>
      </c>
      <c r="C925" s="2" t="s">
        <v>355</v>
      </c>
    </row>
    <row r="926" spans="1:3" x14ac:dyDescent="0.25">
      <c r="A926" s="2">
        <v>22</v>
      </c>
      <c r="B926" t="s">
        <v>879</v>
      </c>
      <c r="C926" s="2" t="s">
        <v>351</v>
      </c>
    </row>
    <row r="927" spans="1:3" x14ac:dyDescent="0.25">
      <c r="A927" s="2">
        <v>22</v>
      </c>
      <c r="B927" t="s">
        <v>880</v>
      </c>
      <c r="C927" s="2" t="s">
        <v>355</v>
      </c>
    </row>
    <row r="928" spans="1:3" x14ac:dyDescent="0.25">
      <c r="A928" s="2">
        <v>22</v>
      </c>
      <c r="B928" t="s">
        <v>881</v>
      </c>
      <c r="C928" s="2" t="s">
        <v>352</v>
      </c>
    </row>
    <row r="929" spans="1:3" x14ac:dyDescent="0.25">
      <c r="A929" s="2">
        <v>22</v>
      </c>
      <c r="B929" t="s">
        <v>882</v>
      </c>
      <c r="C929" s="2" t="s">
        <v>352</v>
      </c>
    </row>
    <row r="930" spans="1:3" x14ac:dyDescent="0.25">
      <c r="A930" s="2">
        <v>22</v>
      </c>
      <c r="B930" t="s">
        <v>883</v>
      </c>
      <c r="C930" s="2" t="s">
        <v>624</v>
      </c>
    </row>
    <row r="931" spans="1:3" x14ac:dyDescent="0.25">
      <c r="A931" s="2">
        <v>22</v>
      </c>
      <c r="B931" t="s">
        <v>884</v>
      </c>
      <c r="C931" s="2" t="s">
        <v>625</v>
      </c>
    </row>
    <row r="932" spans="1:3" x14ac:dyDescent="0.25">
      <c r="A932" s="2">
        <v>22</v>
      </c>
      <c r="B932" t="s">
        <v>885</v>
      </c>
      <c r="C932" s="2" t="s">
        <v>916</v>
      </c>
    </row>
    <row r="933" spans="1:3" x14ac:dyDescent="0.25">
      <c r="A933" s="2">
        <v>22</v>
      </c>
      <c r="B933" t="s">
        <v>886</v>
      </c>
      <c r="C933" s="5" t="s">
        <v>629</v>
      </c>
    </row>
    <row r="934" spans="1:3" x14ac:dyDescent="0.25">
      <c r="A934" s="2">
        <v>22</v>
      </c>
      <c r="B934" t="s">
        <v>887</v>
      </c>
      <c r="C934" s="2" t="s">
        <v>355</v>
      </c>
    </row>
    <row r="935" spans="1:3" x14ac:dyDescent="0.25">
      <c r="A935" s="2">
        <v>22</v>
      </c>
      <c r="B935" t="s">
        <v>1250</v>
      </c>
      <c r="C935" s="14" t="s">
        <v>355</v>
      </c>
    </row>
    <row r="936" spans="1:3" x14ac:dyDescent="0.25">
      <c r="A936" s="2">
        <v>22</v>
      </c>
      <c r="B936" t="s">
        <v>1251</v>
      </c>
      <c r="C936" s="14" t="s">
        <v>355</v>
      </c>
    </row>
    <row r="937" spans="1:3" x14ac:dyDescent="0.25">
      <c r="A937" s="2">
        <v>22</v>
      </c>
      <c r="B937" t="s">
        <v>1348</v>
      </c>
      <c r="C937" s="14" t="s">
        <v>355</v>
      </c>
    </row>
    <row r="938" spans="1:3" x14ac:dyDescent="0.25">
      <c r="A938" s="2">
        <v>22</v>
      </c>
      <c r="B938" t="s">
        <v>1349</v>
      </c>
      <c r="C938" s="2" t="s">
        <v>355</v>
      </c>
    </row>
    <row r="939" spans="1:3" x14ac:dyDescent="0.25">
      <c r="A939" s="2">
        <v>22</v>
      </c>
      <c r="B939" t="s">
        <v>1350</v>
      </c>
      <c r="C939" s="14" t="s">
        <v>355</v>
      </c>
    </row>
    <row r="940" spans="1:3" x14ac:dyDescent="0.25">
      <c r="A940" s="2">
        <v>22</v>
      </c>
      <c r="B940" t="s">
        <v>1351</v>
      </c>
      <c r="C940" s="2" t="s">
        <v>355</v>
      </c>
    </row>
    <row r="941" spans="1:3" x14ac:dyDescent="0.25">
      <c r="A941" s="2">
        <v>22</v>
      </c>
      <c r="B941" t="s">
        <v>888</v>
      </c>
      <c r="C941" s="2" t="s">
        <v>355</v>
      </c>
    </row>
    <row r="942" spans="1:3" x14ac:dyDescent="0.25">
      <c r="A942" s="2">
        <v>22</v>
      </c>
      <c r="B942" t="s">
        <v>889</v>
      </c>
      <c r="C942" s="14" t="s">
        <v>355</v>
      </c>
    </row>
    <row r="943" spans="1:3" x14ac:dyDescent="0.25">
      <c r="A943" s="2">
        <v>22</v>
      </c>
      <c r="B943" t="s">
        <v>890</v>
      </c>
      <c r="C943" s="14" t="s">
        <v>355</v>
      </c>
    </row>
    <row r="944" spans="1:3" x14ac:dyDescent="0.25">
      <c r="A944" s="2">
        <v>22</v>
      </c>
      <c r="B944" t="s">
        <v>891</v>
      </c>
      <c r="C944" s="14" t="s">
        <v>355</v>
      </c>
    </row>
    <row r="945" spans="1:3" x14ac:dyDescent="0.25">
      <c r="A945" s="2">
        <v>22</v>
      </c>
      <c r="B945" t="s">
        <v>892</v>
      </c>
      <c r="C945" s="14" t="s">
        <v>355</v>
      </c>
    </row>
    <row r="946" spans="1:3" x14ac:dyDescent="0.25">
      <c r="A946" s="2">
        <v>22</v>
      </c>
      <c r="B946" t="s">
        <v>893</v>
      </c>
      <c r="C946" s="14" t="s">
        <v>355</v>
      </c>
    </row>
    <row r="947" spans="1:3" x14ac:dyDescent="0.25">
      <c r="A947" s="2">
        <v>22</v>
      </c>
      <c r="B947" t="s">
        <v>894</v>
      </c>
      <c r="C947" s="14" t="s">
        <v>355</v>
      </c>
    </row>
    <row r="948" spans="1:3" x14ac:dyDescent="0.25">
      <c r="A948" s="2">
        <v>22</v>
      </c>
      <c r="B948" t="s">
        <v>895</v>
      </c>
      <c r="C948" s="14" t="s">
        <v>355</v>
      </c>
    </row>
    <row r="949" spans="1:3" x14ac:dyDescent="0.25">
      <c r="A949" s="2">
        <v>22</v>
      </c>
      <c r="B949" t="s">
        <v>896</v>
      </c>
      <c r="C949" s="14" t="s">
        <v>355</v>
      </c>
    </row>
    <row r="950" spans="1:3" x14ac:dyDescent="0.25">
      <c r="A950" s="2">
        <v>22</v>
      </c>
      <c r="B950" t="s">
        <v>897</v>
      </c>
      <c r="C950" s="14" t="s">
        <v>355</v>
      </c>
    </row>
    <row r="951" spans="1:3" x14ac:dyDescent="0.25">
      <c r="A951" s="2">
        <v>22</v>
      </c>
      <c r="B951" t="s">
        <v>898</v>
      </c>
      <c r="C951" s="14" t="s">
        <v>355</v>
      </c>
    </row>
    <row r="952" spans="1:3" x14ac:dyDescent="0.25">
      <c r="A952" s="2">
        <v>22</v>
      </c>
      <c r="B952" t="s">
        <v>899</v>
      </c>
      <c r="C952" s="14" t="s">
        <v>355</v>
      </c>
    </row>
    <row r="953" spans="1:3" x14ac:dyDescent="0.25">
      <c r="A953" s="2">
        <v>22</v>
      </c>
      <c r="B953" t="s">
        <v>900</v>
      </c>
      <c r="C953" s="14" t="s">
        <v>355</v>
      </c>
    </row>
    <row r="954" spans="1:3" x14ac:dyDescent="0.25">
      <c r="A954" s="2">
        <v>22</v>
      </c>
      <c r="B954" t="s">
        <v>901</v>
      </c>
      <c r="C954" s="14" t="s">
        <v>355</v>
      </c>
    </row>
    <row r="955" spans="1:3" x14ac:dyDescent="0.25">
      <c r="A955" s="2">
        <v>22</v>
      </c>
      <c r="B955" t="s">
        <v>902</v>
      </c>
      <c r="C955" s="14" t="s">
        <v>355</v>
      </c>
    </row>
    <row r="956" spans="1:3" x14ac:dyDescent="0.25">
      <c r="A956" s="2">
        <v>22</v>
      </c>
      <c r="B956" t="s">
        <v>1618</v>
      </c>
      <c r="C956" s="14" t="s">
        <v>355</v>
      </c>
    </row>
    <row r="957" spans="1:3" x14ac:dyDescent="0.25">
      <c r="A957" s="2">
        <v>22</v>
      </c>
      <c r="B957" t="s">
        <v>903</v>
      </c>
      <c r="C957" s="14" t="s">
        <v>355</v>
      </c>
    </row>
    <row r="958" spans="1:3" x14ac:dyDescent="0.25">
      <c r="A958" s="2">
        <v>22</v>
      </c>
      <c r="B958" t="s">
        <v>904</v>
      </c>
      <c r="C958" s="14" t="s">
        <v>355</v>
      </c>
    </row>
    <row r="959" spans="1:3" x14ac:dyDescent="0.25">
      <c r="A959" s="2">
        <v>22</v>
      </c>
      <c r="B959" t="s">
        <v>905</v>
      </c>
      <c r="C959" s="14" t="s">
        <v>355</v>
      </c>
    </row>
    <row r="960" spans="1:3" x14ac:dyDescent="0.25">
      <c r="A960" s="2">
        <v>22</v>
      </c>
      <c r="B960" t="s">
        <v>906</v>
      </c>
      <c r="C960" s="14" t="s">
        <v>355</v>
      </c>
    </row>
    <row r="961" spans="1:3" x14ac:dyDescent="0.25">
      <c r="A961" s="2">
        <v>22</v>
      </c>
      <c r="B961" t="s">
        <v>907</v>
      </c>
      <c r="C961" s="14" t="s">
        <v>355</v>
      </c>
    </row>
    <row r="962" spans="1:3" x14ac:dyDescent="0.25">
      <c r="A962" s="2">
        <v>22</v>
      </c>
      <c r="B962" t="s">
        <v>908</v>
      </c>
      <c r="C962" s="14" t="s">
        <v>355</v>
      </c>
    </row>
    <row r="963" spans="1:3" x14ac:dyDescent="0.25">
      <c r="A963" s="2">
        <v>22</v>
      </c>
      <c r="B963" t="s">
        <v>909</v>
      </c>
      <c r="C963" s="14" t="s">
        <v>355</v>
      </c>
    </row>
    <row r="964" spans="1:3" x14ac:dyDescent="0.25">
      <c r="A964" s="2">
        <v>22</v>
      </c>
      <c r="B964" t="s">
        <v>910</v>
      </c>
      <c r="C964" s="14" t="s">
        <v>355</v>
      </c>
    </row>
    <row r="965" spans="1:3" x14ac:dyDescent="0.25">
      <c r="A965" s="2">
        <v>22</v>
      </c>
      <c r="B965" t="s">
        <v>911</v>
      </c>
      <c r="C965" s="14" t="s">
        <v>355</v>
      </c>
    </row>
    <row r="966" spans="1:3" x14ac:dyDescent="0.25">
      <c r="A966" s="2">
        <v>22</v>
      </c>
      <c r="B966" t="s">
        <v>912</v>
      </c>
      <c r="C966" s="14" t="s">
        <v>355</v>
      </c>
    </row>
    <row r="967" spans="1:3" x14ac:dyDescent="0.25">
      <c r="A967" s="2">
        <v>22</v>
      </c>
      <c r="B967" t="s">
        <v>913</v>
      </c>
      <c r="C967" s="14" t="s">
        <v>355</v>
      </c>
    </row>
    <row r="968" spans="1:3" x14ac:dyDescent="0.25">
      <c r="A968" s="2">
        <v>22</v>
      </c>
      <c r="B968" t="s">
        <v>914</v>
      </c>
      <c r="C968" s="14" t="s">
        <v>355</v>
      </c>
    </row>
    <row r="969" spans="1:3" x14ac:dyDescent="0.25">
      <c r="A969" s="2">
        <v>22</v>
      </c>
      <c r="B969" t="s">
        <v>915</v>
      </c>
      <c r="C969" s="2" t="s">
        <v>355</v>
      </c>
    </row>
    <row r="970" spans="1:3" ht="19.5" x14ac:dyDescent="0.3">
      <c r="A970" s="2">
        <v>23</v>
      </c>
      <c r="B970" t="s">
        <v>918</v>
      </c>
      <c r="C970" s="15" t="s">
        <v>1029</v>
      </c>
    </row>
    <row r="971" spans="1:3" x14ac:dyDescent="0.25">
      <c r="A971" s="2">
        <v>23</v>
      </c>
      <c r="B971" t="s">
        <v>919</v>
      </c>
      <c r="C971" s="14" t="s">
        <v>355</v>
      </c>
    </row>
    <row r="972" spans="1:3" ht="19.5" x14ac:dyDescent="0.3">
      <c r="A972" s="2">
        <v>23</v>
      </c>
      <c r="B972" t="s">
        <v>920</v>
      </c>
      <c r="C972" s="15" t="s">
        <v>1030</v>
      </c>
    </row>
    <row r="973" spans="1:3" ht="19.5" x14ac:dyDescent="0.3">
      <c r="A973" s="2">
        <v>23</v>
      </c>
      <c r="B973" t="s">
        <v>921</v>
      </c>
      <c r="C973" s="15" t="s">
        <v>1031</v>
      </c>
    </row>
    <row r="974" spans="1:3" x14ac:dyDescent="0.25">
      <c r="A974" s="2">
        <v>23</v>
      </c>
      <c r="B974" t="s">
        <v>922</v>
      </c>
      <c r="C974" s="2" t="s">
        <v>353</v>
      </c>
    </row>
    <row r="975" spans="1:3" x14ac:dyDescent="0.25">
      <c r="A975" s="2">
        <v>23</v>
      </c>
      <c r="B975" t="s">
        <v>923</v>
      </c>
      <c r="C975" s="2" t="s">
        <v>355</v>
      </c>
    </row>
    <row r="976" spans="1:3" x14ac:dyDescent="0.25">
      <c r="A976" s="2">
        <v>23</v>
      </c>
      <c r="B976" t="s">
        <v>924</v>
      </c>
      <c r="C976" s="2" t="s">
        <v>355</v>
      </c>
    </row>
    <row r="977" spans="1:3" x14ac:dyDescent="0.25">
      <c r="A977" s="2">
        <v>23</v>
      </c>
      <c r="B977" t="s">
        <v>925</v>
      </c>
      <c r="C977" s="2" t="s">
        <v>355</v>
      </c>
    </row>
    <row r="978" spans="1:3" x14ac:dyDescent="0.25">
      <c r="A978" s="2">
        <v>23</v>
      </c>
      <c r="B978" t="s">
        <v>926</v>
      </c>
      <c r="C978" s="2" t="s">
        <v>355</v>
      </c>
    </row>
    <row r="979" spans="1:3" x14ac:dyDescent="0.25">
      <c r="A979" s="2">
        <v>23</v>
      </c>
      <c r="B979" t="s">
        <v>1252</v>
      </c>
      <c r="C979" s="2" t="s">
        <v>355</v>
      </c>
    </row>
    <row r="980" spans="1:3" x14ac:dyDescent="0.25">
      <c r="A980" s="2">
        <v>23</v>
      </c>
      <c r="B980" t="s">
        <v>1253</v>
      </c>
      <c r="C980" s="2" t="s">
        <v>355</v>
      </c>
    </row>
    <row r="981" spans="1:3" x14ac:dyDescent="0.25">
      <c r="A981" s="2">
        <v>23</v>
      </c>
      <c r="B981" t="s">
        <v>1352</v>
      </c>
      <c r="C981" s="14" t="s">
        <v>355</v>
      </c>
    </row>
    <row r="982" spans="1:3" x14ac:dyDescent="0.25">
      <c r="A982" s="2">
        <v>23</v>
      </c>
      <c r="B982" t="s">
        <v>1353</v>
      </c>
      <c r="C982" s="2" t="s">
        <v>354</v>
      </c>
    </row>
    <row r="983" spans="1:3" x14ac:dyDescent="0.25">
      <c r="A983" s="2">
        <v>23</v>
      </c>
      <c r="B983" t="s">
        <v>1354</v>
      </c>
      <c r="C983" s="14" t="s">
        <v>355</v>
      </c>
    </row>
    <row r="984" spans="1:3" x14ac:dyDescent="0.25">
      <c r="A984" s="2">
        <v>23</v>
      </c>
      <c r="B984" t="s">
        <v>1355</v>
      </c>
      <c r="C984" s="2" t="s">
        <v>355</v>
      </c>
    </row>
    <row r="985" spans="1:3" x14ac:dyDescent="0.25">
      <c r="A985" s="2">
        <v>23</v>
      </c>
      <c r="B985" t="s">
        <v>927</v>
      </c>
      <c r="C985" s="2" t="s">
        <v>355</v>
      </c>
    </row>
    <row r="986" spans="1:3" x14ac:dyDescent="0.25">
      <c r="A986" s="2">
        <v>23</v>
      </c>
      <c r="B986" t="s">
        <v>928</v>
      </c>
      <c r="C986" s="2" t="s">
        <v>355</v>
      </c>
    </row>
    <row r="987" spans="1:3" x14ac:dyDescent="0.25">
      <c r="A987" s="2">
        <v>23</v>
      </c>
      <c r="B987" t="s">
        <v>929</v>
      </c>
      <c r="C987" s="2" t="s">
        <v>355</v>
      </c>
    </row>
    <row r="988" spans="1:3" x14ac:dyDescent="0.25">
      <c r="A988" s="2">
        <v>23</v>
      </c>
      <c r="B988" t="s">
        <v>930</v>
      </c>
      <c r="C988" s="2" t="s">
        <v>355</v>
      </c>
    </row>
    <row r="989" spans="1:3" x14ac:dyDescent="0.25">
      <c r="A989" s="2">
        <v>23</v>
      </c>
      <c r="B989" t="s">
        <v>931</v>
      </c>
      <c r="C989" s="2" t="s">
        <v>355</v>
      </c>
    </row>
    <row r="990" spans="1:3" x14ac:dyDescent="0.25">
      <c r="A990" s="2">
        <v>23</v>
      </c>
      <c r="B990" t="s">
        <v>932</v>
      </c>
      <c r="C990" s="2" t="s">
        <v>355</v>
      </c>
    </row>
    <row r="991" spans="1:3" x14ac:dyDescent="0.25">
      <c r="A991" s="2">
        <v>23</v>
      </c>
      <c r="B991" t="s">
        <v>933</v>
      </c>
      <c r="C991" s="2" t="s">
        <v>355</v>
      </c>
    </row>
    <row r="992" spans="1:3" x14ac:dyDescent="0.25">
      <c r="A992" s="2">
        <v>23</v>
      </c>
      <c r="B992" t="s">
        <v>934</v>
      </c>
      <c r="C992" s="2" t="s">
        <v>355</v>
      </c>
    </row>
    <row r="993" spans="1:3" x14ac:dyDescent="0.25">
      <c r="A993" s="2">
        <v>23</v>
      </c>
      <c r="B993" t="s">
        <v>935</v>
      </c>
      <c r="C993" s="2" t="s">
        <v>355</v>
      </c>
    </row>
    <row r="994" spans="1:3" x14ac:dyDescent="0.25">
      <c r="A994" s="2">
        <v>23</v>
      </c>
      <c r="B994" t="s">
        <v>936</v>
      </c>
      <c r="C994" s="2" t="s">
        <v>355</v>
      </c>
    </row>
    <row r="995" spans="1:3" x14ac:dyDescent="0.25">
      <c r="A995" s="2">
        <v>23</v>
      </c>
      <c r="B995" t="s">
        <v>937</v>
      </c>
      <c r="C995" s="2" t="s">
        <v>355</v>
      </c>
    </row>
    <row r="996" spans="1:3" x14ac:dyDescent="0.25">
      <c r="A996" s="2">
        <v>23</v>
      </c>
      <c r="B996" t="s">
        <v>938</v>
      </c>
      <c r="C996" s="2" t="s">
        <v>355</v>
      </c>
    </row>
    <row r="997" spans="1:3" x14ac:dyDescent="0.25">
      <c r="A997" s="2">
        <v>23</v>
      </c>
      <c r="B997" t="s">
        <v>939</v>
      </c>
      <c r="C997" s="2" t="s">
        <v>355</v>
      </c>
    </row>
    <row r="998" spans="1:3" x14ac:dyDescent="0.25">
      <c r="A998" s="2">
        <v>23</v>
      </c>
      <c r="B998" t="s">
        <v>940</v>
      </c>
      <c r="C998" s="2" t="s">
        <v>357</v>
      </c>
    </row>
    <row r="999" spans="1:3" x14ac:dyDescent="0.25">
      <c r="A999" s="2">
        <v>23</v>
      </c>
      <c r="B999" t="s">
        <v>941</v>
      </c>
      <c r="C999" s="2" t="s">
        <v>1505</v>
      </c>
    </row>
    <row r="1000" spans="1:3" x14ac:dyDescent="0.25">
      <c r="A1000" s="2">
        <v>23</v>
      </c>
      <c r="B1000" t="s">
        <v>1619</v>
      </c>
      <c r="C1000" s="14" t="s">
        <v>355</v>
      </c>
    </row>
    <row r="1001" spans="1:3" ht="30" x14ac:dyDescent="0.25">
      <c r="A1001" s="2">
        <v>23</v>
      </c>
      <c r="B1001" t="s">
        <v>942</v>
      </c>
      <c r="C1001" s="14" t="s">
        <v>1503</v>
      </c>
    </row>
    <row r="1002" spans="1:3" x14ac:dyDescent="0.25">
      <c r="A1002" s="2">
        <v>23</v>
      </c>
      <c r="B1002" t="s">
        <v>943</v>
      </c>
      <c r="C1002" s="2" t="s">
        <v>1455</v>
      </c>
    </row>
    <row r="1003" spans="1:3" x14ac:dyDescent="0.25">
      <c r="A1003" s="2">
        <v>23</v>
      </c>
      <c r="B1003" t="s">
        <v>944</v>
      </c>
      <c r="C1003" s="2" t="s">
        <v>354</v>
      </c>
    </row>
    <row r="1004" spans="1:3" x14ac:dyDescent="0.25">
      <c r="A1004" s="2">
        <v>23</v>
      </c>
      <c r="B1004" t="s">
        <v>945</v>
      </c>
      <c r="C1004" s="2" t="s">
        <v>354</v>
      </c>
    </row>
    <row r="1005" spans="1:3" x14ac:dyDescent="0.25">
      <c r="A1005" s="2">
        <v>23</v>
      </c>
      <c r="B1005" t="s">
        <v>946</v>
      </c>
      <c r="C1005" s="2" t="s">
        <v>1507</v>
      </c>
    </row>
    <row r="1006" spans="1:3" x14ac:dyDescent="0.25">
      <c r="A1006" s="2">
        <v>23</v>
      </c>
      <c r="B1006" t="s">
        <v>947</v>
      </c>
      <c r="C1006" s="14" t="s">
        <v>355</v>
      </c>
    </row>
    <row r="1007" spans="1:3" x14ac:dyDescent="0.25">
      <c r="A1007" s="2">
        <v>23</v>
      </c>
      <c r="B1007" t="s">
        <v>948</v>
      </c>
      <c r="C1007" s="14" t="s">
        <v>1074</v>
      </c>
    </row>
    <row r="1008" spans="1:3" x14ac:dyDescent="0.25">
      <c r="A1008" s="2">
        <v>23</v>
      </c>
      <c r="B1008" t="s">
        <v>949</v>
      </c>
      <c r="C1008" s="14" t="s">
        <v>355</v>
      </c>
    </row>
    <row r="1009" spans="1:3" x14ac:dyDescent="0.25">
      <c r="A1009" s="2">
        <v>23</v>
      </c>
      <c r="B1009" t="s">
        <v>950</v>
      </c>
      <c r="C1009" s="14" t="s">
        <v>355</v>
      </c>
    </row>
    <row r="1010" spans="1:3" x14ac:dyDescent="0.25">
      <c r="A1010" s="2">
        <v>23</v>
      </c>
      <c r="B1010" t="s">
        <v>951</v>
      </c>
      <c r="C1010" s="14" t="s">
        <v>1455</v>
      </c>
    </row>
    <row r="1011" spans="1:3" x14ac:dyDescent="0.25">
      <c r="A1011" s="2">
        <v>23</v>
      </c>
      <c r="B1011" t="s">
        <v>952</v>
      </c>
      <c r="C1011" s="14" t="s">
        <v>1455</v>
      </c>
    </row>
    <row r="1012" spans="1:3" x14ac:dyDescent="0.25">
      <c r="A1012" s="2">
        <v>23</v>
      </c>
      <c r="B1012" t="s">
        <v>953</v>
      </c>
      <c r="C1012" s="2" t="s">
        <v>1073</v>
      </c>
    </row>
    <row r="1013" spans="1:3" x14ac:dyDescent="0.25">
      <c r="A1013" s="2">
        <v>23</v>
      </c>
      <c r="B1013" t="s">
        <v>954</v>
      </c>
      <c r="C1013" s="14" t="s">
        <v>354</v>
      </c>
    </row>
    <row r="1014" spans="1:3" ht="19.5" x14ac:dyDescent="0.3">
      <c r="A1014" s="2">
        <v>24</v>
      </c>
      <c r="B1014" t="s">
        <v>1032</v>
      </c>
      <c r="C1014" s="15" t="s">
        <v>1029</v>
      </c>
    </row>
    <row r="1015" spans="1:3" x14ac:dyDescent="0.25">
      <c r="A1015" s="2">
        <v>24</v>
      </c>
      <c r="B1015" t="s">
        <v>1033</v>
      </c>
      <c r="C1015" s="14" t="s">
        <v>355</v>
      </c>
    </row>
    <row r="1016" spans="1:3" ht="19.5" x14ac:dyDescent="0.3">
      <c r="A1016" s="2">
        <v>24</v>
      </c>
      <c r="B1016" t="s">
        <v>1034</v>
      </c>
      <c r="C1016" s="15" t="s">
        <v>1030</v>
      </c>
    </row>
    <row r="1017" spans="1:3" ht="19.5" x14ac:dyDescent="0.3">
      <c r="A1017" s="2">
        <v>24</v>
      </c>
      <c r="B1017" t="s">
        <v>1035</v>
      </c>
      <c r="C1017" s="15" t="s">
        <v>1031</v>
      </c>
    </row>
    <row r="1018" spans="1:3" x14ac:dyDescent="0.25">
      <c r="A1018" s="2">
        <v>24</v>
      </c>
      <c r="B1018" t="s">
        <v>1036</v>
      </c>
      <c r="C1018" s="2" t="s">
        <v>624</v>
      </c>
    </row>
    <row r="1019" spans="1:3" x14ac:dyDescent="0.25">
      <c r="A1019" s="2">
        <v>24</v>
      </c>
      <c r="B1019" t="s">
        <v>1037</v>
      </c>
      <c r="C1019" s="2" t="s">
        <v>625</v>
      </c>
    </row>
    <row r="1020" spans="1:3" x14ac:dyDescent="0.25">
      <c r="A1020" s="2">
        <v>24</v>
      </c>
      <c r="B1020" t="s">
        <v>1038</v>
      </c>
      <c r="C1020" s="2" t="s">
        <v>626</v>
      </c>
    </row>
    <row r="1021" spans="1:3" x14ac:dyDescent="0.25">
      <c r="A1021" s="2">
        <v>24</v>
      </c>
      <c r="B1021" t="s">
        <v>1039</v>
      </c>
      <c r="C1021" s="5" t="s">
        <v>1072</v>
      </c>
    </row>
    <row r="1022" spans="1:3" x14ac:dyDescent="0.25">
      <c r="A1022" s="2">
        <v>24</v>
      </c>
      <c r="B1022" t="s">
        <v>1040</v>
      </c>
      <c r="C1022" s="2" t="s">
        <v>355</v>
      </c>
    </row>
    <row r="1023" spans="1:3" x14ac:dyDescent="0.25">
      <c r="A1023" s="2">
        <v>24</v>
      </c>
      <c r="B1023" t="s">
        <v>1254</v>
      </c>
      <c r="C1023" s="2" t="s">
        <v>355</v>
      </c>
    </row>
    <row r="1024" spans="1:3" x14ac:dyDescent="0.25">
      <c r="A1024" s="2">
        <v>24</v>
      </c>
      <c r="B1024" t="s">
        <v>1255</v>
      </c>
      <c r="C1024" s="2" t="s">
        <v>355</v>
      </c>
    </row>
    <row r="1025" spans="1:3" x14ac:dyDescent="0.25">
      <c r="A1025" s="2">
        <v>24</v>
      </c>
      <c r="B1025" t="s">
        <v>1356</v>
      </c>
      <c r="C1025" s="14" t="s">
        <v>355</v>
      </c>
    </row>
    <row r="1026" spans="1:3" x14ac:dyDescent="0.25">
      <c r="A1026" s="2">
        <v>24</v>
      </c>
      <c r="B1026" t="s">
        <v>1357</v>
      </c>
      <c r="C1026" s="2" t="s">
        <v>354</v>
      </c>
    </row>
    <row r="1027" spans="1:3" x14ac:dyDescent="0.25">
      <c r="A1027" s="2">
        <v>24</v>
      </c>
      <c r="B1027" t="s">
        <v>1358</v>
      </c>
      <c r="C1027" s="14" t="s">
        <v>355</v>
      </c>
    </row>
    <row r="1028" spans="1:3" x14ac:dyDescent="0.25">
      <c r="A1028" s="2">
        <v>24</v>
      </c>
      <c r="B1028" t="s">
        <v>1359</v>
      </c>
      <c r="C1028" s="2" t="s">
        <v>355</v>
      </c>
    </row>
    <row r="1029" spans="1:3" x14ac:dyDescent="0.25">
      <c r="A1029" s="2">
        <v>24</v>
      </c>
      <c r="B1029" t="s">
        <v>1041</v>
      </c>
      <c r="C1029" s="2" t="s">
        <v>355</v>
      </c>
    </row>
    <row r="1030" spans="1:3" x14ac:dyDescent="0.25">
      <c r="A1030" s="2">
        <v>24</v>
      </c>
      <c r="B1030" t="s">
        <v>1042</v>
      </c>
      <c r="C1030" s="2" t="s">
        <v>355</v>
      </c>
    </row>
    <row r="1031" spans="1:3" x14ac:dyDescent="0.25">
      <c r="A1031" s="2">
        <v>24</v>
      </c>
      <c r="B1031" t="s">
        <v>1043</v>
      </c>
      <c r="C1031" s="2" t="s">
        <v>355</v>
      </c>
    </row>
    <row r="1032" spans="1:3" x14ac:dyDescent="0.25">
      <c r="A1032" s="2">
        <v>24</v>
      </c>
      <c r="B1032" t="s">
        <v>1044</v>
      </c>
      <c r="C1032" s="2" t="s">
        <v>355</v>
      </c>
    </row>
    <row r="1033" spans="1:3" x14ac:dyDescent="0.25">
      <c r="A1033" s="2">
        <v>24</v>
      </c>
      <c r="B1033" t="s">
        <v>1045</v>
      </c>
      <c r="C1033" s="2" t="s">
        <v>355</v>
      </c>
    </row>
    <row r="1034" spans="1:3" x14ac:dyDescent="0.25">
      <c r="A1034" s="2">
        <v>24</v>
      </c>
      <c r="B1034" t="s">
        <v>1046</v>
      </c>
      <c r="C1034" s="2" t="s">
        <v>355</v>
      </c>
    </row>
    <row r="1035" spans="1:3" x14ac:dyDescent="0.25">
      <c r="A1035" s="2">
        <v>24</v>
      </c>
      <c r="B1035" t="s">
        <v>1047</v>
      </c>
      <c r="C1035" s="2" t="s">
        <v>355</v>
      </c>
    </row>
    <row r="1036" spans="1:3" x14ac:dyDescent="0.25">
      <c r="A1036" s="2">
        <v>24</v>
      </c>
      <c r="B1036" t="s">
        <v>1048</v>
      </c>
      <c r="C1036" s="2" t="s">
        <v>355</v>
      </c>
    </row>
    <row r="1037" spans="1:3" x14ac:dyDescent="0.25">
      <c r="A1037" s="2">
        <v>24</v>
      </c>
      <c r="B1037" t="s">
        <v>1049</v>
      </c>
      <c r="C1037" s="2" t="s">
        <v>355</v>
      </c>
    </row>
    <row r="1038" spans="1:3" x14ac:dyDescent="0.25">
      <c r="A1038" s="2">
        <v>24</v>
      </c>
      <c r="B1038" t="s">
        <v>1050</v>
      </c>
      <c r="C1038" s="2" t="s">
        <v>355</v>
      </c>
    </row>
    <row r="1039" spans="1:3" x14ac:dyDescent="0.25">
      <c r="A1039" s="2">
        <v>24</v>
      </c>
      <c r="B1039" t="s">
        <v>1051</v>
      </c>
      <c r="C1039" s="2" t="s">
        <v>355</v>
      </c>
    </row>
    <row r="1040" spans="1:3" x14ac:dyDescent="0.25">
      <c r="A1040" s="2">
        <v>24</v>
      </c>
      <c r="B1040" t="s">
        <v>1052</v>
      </c>
      <c r="C1040" s="2" t="s">
        <v>355</v>
      </c>
    </row>
    <row r="1041" spans="1:3" x14ac:dyDescent="0.25">
      <c r="A1041" s="2">
        <v>24</v>
      </c>
      <c r="B1041" t="s">
        <v>1053</v>
      </c>
      <c r="C1041" s="2" t="s">
        <v>355</v>
      </c>
    </row>
    <row r="1042" spans="1:3" x14ac:dyDescent="0.25">
      <c r="A1042" s="2">
        <v>24</v>
      </c>
      <c r="B1042" t="s">
        <v>1054</v>
      </c>
      <c r="C1042" s="2" t="s">
        <v>1632</v>
      </c>
    </row>
    <row r="1043" spans="1:3" x14ac:dyDescent="0.25">
      <c r="A1043" s="2">
        <v>24</v>
      </c>
      <c r="B1043" t="s">
        <v>1055</v>
      </c>
      <c r="C1043" s="2" t="s">
        <v>1505</v>
      </c>
    </row>
    <row r="1044" spans="1:3" x14ac:dyDescent="0.25">
      <c r="A1044" s="2">
        <v>24</v>
      </c>
      <c r="B1044" t="s">
        <v>1620</v>
      </c>
      <c r="C1044" s="14" t="s">
        <v>355</v>
      </c>
    </row>
    <row r="1045" spans="1:3" ht="30" x14ac:dyDescent="0.25">
      <c r="A1045" s="2">
        <v>24</v>
      </c>
      <c r="B1045" t="s">
        <v>1056</v>
      </c>
      <c r="C1045" s="46" t="s">
        <v>1700</v>
      </c>
    </row>
    <row r="1046" spans="1:3" x14ac:dyDescent="0.25">
      <c r="A1046" s="2">
        <v>24</v>
      </c>
      <c r="B1046" t="s">
        <v>1057</v>
      </c>
      <c r="C1046" s="2" t="s">
        <v>1455</v>
      </c>
    </row>
    <row r="1047" spans="1:3" x14ac:dyDescent="0.25">
      <c r="A1047" s="2">
        <v>24</v>
      </c>
      <c r="B1047" t="s">
        <v>1058</v>
      </c>
      <c r="C1047" s="2" t="s">
        <v>354</v>
      </c>
    </row>
    <row r="1048" spans="1:3" x14ac:dyDescent="0.25">
      <c r="A1048" s="2">
        <v>24</v>
      </c>
      <c r="B1048" t="s">
        <v>1059</v>
      </c>
      <c r="C1048" s="2" t="s">
        <v>354</v>
      </c>
    </row>
    <row r="1049" spans="1:3" x14ac:dyDescent="0.25">
      <c r="A1049" s="2">
        <v>24</v>
      </c>
      <c r="B1049" t="s">
        <v>1060</v>
      </c>
      <c r="C1049" s="2" t="s">
        <v>1507</v>
      </c>
    </row>
    <row r="1050" spans="1:3" x14ac:dyDescent="0.25">
      <c r="A1050" s="2">
        <v>24</v>
      </c>
      <c r="B1050" t="s">
        <v>1061</v>
      </c>
      <c r="C1050" s="14" t="s">
        <v>355</v>
      </c>
    </row>
    <row r="1051" spans="1:3" x14ac:dyDescent="0.25">
      <c r="A1051" s="2">
        <v>24</v>
      </c>
      <c r="B1051" t="s">
        <v>1062</v>
      </c>
      <c r="C1051" s="14" t="s">
        <v>1074</v>
      </c>
    </row>
    <row r="1052" spans="1:3" x14ac:dyDescent="0.25">
      <c r="A1052" s="2">
        <v>24</v>
      </c>
      <c r="B1052" t="s">
        <v>1063</v>
      </c>
      <c r="C1052" s="14" t="s">
        <v>355</v>
      </c>
    </row>
    <row r="1053" spans="1:3" x14ac:dyDescent="0.25">
      <c r="A1053" s="2">
        <v>24</v>
      </c>
      <c r="B1053" t="s">
        <v>1064</v>
      </c>
      <c r="C1053" s="14" t="s">
        <v>355</v>
      </c>
    </row>
    <row r="1054" spans="1:3" x14ac:dyDescent="0.25">
      <c r="A1054" s="2">
        <v>24</v>
      </c>
      <c r="B1054" t="s">
        <v>1065</v>
      </c>
      <c r="C1054" s="14" t="s">
        <v>1455</v>
      </c>
    </row>
    <row r="1055" spans="1:3" x14ac:dyDescent="0.25">
      <c r="A1055" s="2">
        <v>24</v>
      </c>
      <c r="B1055" t="s">
        <v>1066</v>
      </c>
      <c r="C1055" s="14" t="s">
        <v>1455</v>
      </c>
    </row>
    <row r="1056" spans="1:3" x14ac:dyDescent="0.25">
      <c r="A1056" s="2">
        <v>24</v>
      </c>
      <c r="B1056" t="s">
        <v>1067</v>
      </c>
      <c r="C1056" s="14" t="s">
        <v>354</v>
      </c>
    </row>
    <row r="1057" spans="1:3" x14ac:dyDescent="0.25">
      <c r="A1057" s="2">
        <v>24</v>
      </c>
      <c r="B1057" t="s">
        <v>1068</v>
      </c>
      <c r="C1057" s="14" t="s">
        <v>354</v>
      </c>
    </row>
    <row r="1058" spans="1:3" ht="19.5" x14ac:dyDescent="0.3">
      <c r="A1058" s="2">
        <v>25</v>
      </c>
      <c r="B1058" t="s">
        <v>955</v>
      </c>
      <c r="C1058" s="15" t="s">
        <v>1029</v>
      </c>
    </row>
    <row r="1059" spans="1:3" x14ac:dyDescent="0.25">
      <c r="A1059" s="2">
        <v>25</v>
      </c>
      <c r="B1059" t="s">
        <v>956</v>
      </c>
      <c r="C1059" s="15"/>
    </row>
    <row r="1060" spans="1:3" ht="19.5" x14ac:dyDescent="0.3">
      <c r="A1060" s="2">
        <v>25</v>
      </c>
      <c r="B1060" t="s">
        <v>957</v>
      </c>
      <c r="C1060" s="15" t="s">
        <v>1069</v>
      </c>
    </row>
    <row r="1061" spans="1:3" ht="19.5" x14ac:dyDescent="0.3">
      <c r="A1061" s="2">
        <v>25</v>
      </c>
      <c r="B1061" t="s">
        <v>958</v>
      </c>
      <c r="C1061" s="15" t="s">
        <v>1070</v>
      </c>
    </row>
    <row r="1062" spans="1:3" x14ac:dyDescent="0.25">
      <c r="A1062" s="2">
        <v>25</v>
      </c>
      <c r="B1062" t="s">
        <v>959</v>
      </c>
      <c r="C1062" s="2" t="s">
        <v>624</v>
      </c>
    </row>
    <row r="1063" spans="1:3" x14ac:dyDescent="0.25">
      <c r="A1063" s="2">
        <v>25</v>
      </c>
      <c r="B1063" t="s">
        <v>960</v>
      </c>
      <c r="C1063" s="2" t="s">
        <v>625</v>
      </c>
    </row>
    <row r="1064" spans="1:3" x14ac:dyDescent="0.25">
      <c r="A1064" s="2">
        <v>25</v>
      </c>
      <c r="B1064" t="s">
        <v>961</v>
      </c>
      <c r="C1064" s="2" t="s">
        <v>627</v>
      </c>
    </row>
    <row r="1065" spans="1:3" x14ac:dyDescent="0.25">
      <c r="A1065" s="2">
        <v>25</v>
      </c>
      <c r="B1065" t="s">
        <v>962</v>
      </c>
      <c r="C1065" s="5" t="s">
        <v>1072</v>
      </c>
    </row>
    <row r="1066" spans="1:3" x14ac:dyDescent="0.25">
      <c r="A1066" s="2">
        <v>25</v>
      </c>
      <c r="B1066" t="s">
        <v>963</v>
      </c>
      <c r="C1066" s="2" t="s">
        <v>355</v>
      </c>
    </row>
    <row r="1067" spans="1:3" x14ac:dyDescent="0.25">
      <c r="A1067" s="2">
        <v>25</v>
      </c>
      <c r="B1067" t="s">
        <v>1256</v>
      </c>
      <c r="C1067" s="2" t="s">
        <v>355</v>
      </c>
    </row>
    <row r="1068" spans="1:3" x14ac:dyDescent="0.25">
      <c r="A1068" s="2">
        <v>25</v>
      </c>
      <c r="B1068" t="s">
        <v>1257</v>
      </c>
      <c r="C1068" s="2" t="s">
        <v>355</v>
      </c>
    </row>
    <row r="1069" spans="1:3" x14ac:dyDescent="0.25">
      <c r="A1069" s="2">
        <v>25</v>
      </c>
      <c r="B1069" t="s">
        <v>1360</v>
      </c>
      <c r="C1069" s="14" t="s">
        <v>355</v>
      </c>
    </row>
    <row r="1070" spans="1:3" x14ac:dyDescent="0.25">
      <c r="A1070" s="2">
        <v>25</v>
      </c>
      <c r="B1070" t="s">
        <v>1361</v>
      </c>
      <c r="C1070" s="2" t="s">
        <v>354</v>
      </c>
    </row>
    <row r="1071" spans="1:3" x14ac:dyDescent="0.25">
      <c r="A1071" s="2">
        <v>25</v>
      </c>
      <c r="B1071" t="s">
        <v>1362</v>
      </c>
      <c r="C1071" s="14" t="s">
        <v>355</v>
      </c>
    </row>
    <row r="1072" spans="1:3" x14ac:dyDescent="0.25">
      <c r="A1072" s="2">
        <v>25</v>
      </c>
      <c r="B1072" t="s">
        <v>1363</v>
      </c>
      <c r="C1072" s="2" t="s">
        <v>355</v>
      </c>
    </row>
    <row r="1073" spans="1:3" x14ac:dyDescent="0.25">
      <c r="A1073" s="2">
        <v>25</v>
      </c>
      <c r="B1073" t="s">
        <v>964</v>
      </c>
      <c r="C1073" s="2" t="s">
        <v>355</v>
      </c>
    </row>
    <row r="1074" spans="1:3" x14ac:dyDescent="0.25">
      <c r="A1074" s="2">
        <v>25</v>
      </c>
      <c r="B1074" t="s">
        <v>965</v>
      </c>
      <c r="C1074" s="2" t="s">
        <v>355</v>
      </c>
    </row>
    <row r="1075" spans="1:3" x14ac:dyDescent="0.25">
      <c r="A1075" s="2">
        <v>25</v>
      </c>
      <c r="B1075" t="s">
        <v>966</v>
      </c>
      <c r="C1075" s="2" t="s">
        <v>355</v>
      </c>
    </row>
    <row r="1076" spans="1:3" x14ac:dyDescent="0.25">
      <c r="A1076" s="2">
        <v>25</v>
      </c>
      <c r="B1076" t="s">
        <v>967</v>
      </c>
      <c r="C1076" s="2" t="s">
        <v>355</v>
      </c>
    </row>
    <row r="1077" spans="1:3" x14ac:dyDescent="0.25">
      <c r="A1077" s="2">
        <v>25</v>
      </c>
      <c r="B1077" t="s">
        <v>968</v>
      </c>
      <c r="C1077" s="2" t="s">
        <v>355</v>
      </c>
    </row>
    <row r="1078" spans="1:3" x14ac:dyDescent="0.25">
      <c r="A1078" s="2">
        <v>25</v>
      </c>
      <c r="B1078" t="s">
        <v>969</v>
      </c>
      <c r="C1078" s="2" t="s">
        <v>355</v>
      </c>
    </row>
    <row r="1079" spans="1:3" x14ac:dyDescent="0.25">
      <c r="A1079" s="2">
        <v>25</v>
      </c>
      <c r="B1079" t="s">
        <v>970</v>
      </c>
      <c r="C1079" s="2" t="s">
        <v>355</v>
      </c>
    </row>
    <row r="1080" spans="1:3" x14ac:dyDescent="0.25">
      <c r="A1080" s="2">
        <v>25</v>
      </c>
      <c r="B1080" t="s">
        <v>971</v>
      </c>
      <c r="C1080" s="2" t="s">
        <v>355</v>
      </c>
    </row>
    <row r="1081" spans="1:3" x14ac:dyDescent="0.25">
      <c r="A1081" s="2">
        <v>25</v>
      </c>
      <c r="B1081" t="s">
        <v>972</v>
      </c>
      <c r="C1081" s="2" t="s">
        <v>355</v>
      </c>
    </row>
    <row r="1082" spans="1:3" x14ac:dyDescent="0.25">
      <c r="A1082" s="2">
        <v>25</v>
      </c>
      <c r="B1082" t="s">
        <v>973</v>
      </c>
      <c r="C1082" s="2" t="s">
        <v>355</v>
      </c>
    </row>
    <row r="1083" spans="1:3" x14ac:dyDescent="0.25">
      <c r="A1083" s="2">
        <v>25</v>
      </c>
      <c r="B1083" t="s">
        <v>974</v>
      </c>
      <c r="C1083" s="2" t="s">
        <v>355</v>
      </c>
    </row>
    <row r="1084" spans="1:3" x14ac:dyDescent="0.25">
      <c r="A1084" s="2">
        <v>25</v>
      </c>
      <c r="B1084" t="s">
        <v>975</v>
      </c>
      <c r="C1084" s="2" t="s">
        <v>355</v>
      </c>
    </row>
    <row r="1085" spans="1:3" x14ac:dyDescent="0.25">
      <c r="A1085" s="2">
        <v>25</v>
      </c>
      <c r="B1085" t="s">
        <v>976</v>
      </c>
      <c r="C1085" s="2" t="s">
        <v>355</v>
      </c>
    </row>
    <row r="1086" spans="1:3" x14ac:dyDescent="0.25">
      <c r="A1086" s="2">
        <v>25</v>
      </c>
      <c r="B1086" t="s">
        <v>977</v>
      </c>
      <c r="C1086" s="2" t="s">
        <v>1632</v>
      </c>
    </row>
    <row r="1087" spans="1:3" x14ac:dyDescent="0.25">
      <c r="A1087" s="2">
        <v>25</v>
      </c>
      <c r="B1087" t="s">
        <v>978</v>
      </c>
      <c r="C1087" s="2" t="s">
        <v>1505</v>
      </c>
    </row>
    <row r="1088" spans="1:3" x14ac:dyDescent="0.25">
      <c r="A1088" s="2">
        <v>25</v>
      </c>
      <c r="B1088" t="s">
        <v>1621</v>
      </c>
      <c r="C1088" s="14" t="s">
        <v>355</v>
      </c>
    </row>
    <row r="1089" spans="1:3" ht="30" x14ac:dyDescent="0.25">
      <c r="A1089" s="2">
        <v>25</v>
      </c>
      <c r="B1089" t="s">
        <v>979</v>
      </c>
      <c r="C1089" s="14" t="s">
        <v>1700</v>
      </c>
    </row>
    <row r="1090" spans="1:3" x14ac:dyDescent="0.25">
      <c r="A1090" s="2">
        <v>25</v>
      </c>
      <c r="B1090" t="s">
        <v>980</v>
      </c>
      <c r="C1090" s="2" t="s">
        <v>1455</v>
      </c>
    </row>
    <row r="1091" spans="1:3" x14ac:dyDescent="0.25">
      <c r="A1091" s="2">
        <v>25</v>
      </c>
      <c r="B1091" t="s">
        <v>981</v>
      </c>
      <c r="C1091" s="2" t="s">
        <v>354</v>
      </c>
    </row>
    <row r="1092" spans="1:3" x14ac:dyDescent="0.25">
      <c r="A1092" s="2">
        <v>25</v>
      </c>
      <c r="B1092" t="s">
        <v>982</v>
      </c>
      <c r="C1092" s="2" t="s">
        <v>354</v>
      </c>
    </row>
    <row r="1093" spans="1:3" x14ac:dyDescent="0.25">
      <c r="A1093" s="2">
        <v>25</v>
      </c>
      <c r="B1093" t="s">
        <v>983</v>
      </c>
      <c r="C1093" s="2" t="s">
        <v>1507</v>
      </c>
    </row>
    <row r="1094" spans="1:3" x14ac:dyDescent="0.25">
      <c r="A1094" s="2">
        <v>25</v>
      </c>
      <c r="B1094" t="s">
        <v>984</v>
      </c>
      <c r="C1094" s="14" t="s">
        <v>355</v>
      </c>
    </row>
    <row r="1095" spans="1:3" x14ac:dyDescent="0.25">
      <c r="A1095" s="2">
        <v>25</v>
      </c>
      <c r="B1095" t="s">
        <v>985</v>
      </c>
      <c r="C1095" s="14" t="s">
        <v>1074</v>
      </c>
    </row>
    <row r="1096" spans="1:3" x14ac:dyDescent="0.25">
      <c r="A1096" s="2">
        <v>25</v>
      </c>
      <c r="B1096" t="s">
        <v>986</v>
      </c>
      <c r="C1096" s="14" t="s">
        <v>355</v>
      </c>
    </row>
    <row r="1097" spans="1:3" x14ac:dyDescent="0.25">
      <c r="A1097" s="2">
        <v>25</v>
      </c>
      <c r="B1097" t="s">
        <v>987</v>
      </c>
      <c r="C1097" s="14" t="s">
        <v>355</v>
      </c>
    </row>
    <row r="1098" spans="1:3" x14ac:dyDescent="0.25">
      <c r="A1098" s="2">
        <v>25</v>
      </c>
      <c r="B1098" t="s">
        <v>988</v>
      </c>
      <c r="C1098" s="14" t="s">
        <v>1455</v>
      </c>
    </row>
    <row r="1099" spans="1:3" x14ac:dyDescent="0.25">
      <c r="A1099" s="2">
        <v>25</v>
      </c>
      <c r="B1099" t="s">
        <v>989</v>
      </c>
      <c r="C1099" s="14" t="s">
        <v>1455</v>
      </c>
    </row>
    <row r="1100" spans="1:3" x14ac:dyDescent="0.25">
      <c r="A1100" s="2">
        <v>25</v>
      </c>
      <c r="B1100" t="s">
        <v>990</v>
      </c>
      <c r="C1100" s="14" t="s">
        <v>354</v>
      </c>
    </row>
    <row r="1101" spans="1:3" x14ac:dyDescent="0.25">
      <c r="A1101" s="2">
        <v>25</v>
      </c>
      <c r="B1101" t="s">
        <v>991</v>
      </c>
      <c r="C1101" s="14" t="s">
        <v>354</v>
      </c>
    </row>
    <row r="1102" spans="1:3" ht="19.5" x14ac:dyDescent="0.3">
      <c r="A1102" s="2">
        <v>26</v>
      </c>
      <c r="B1102" t="s">
        <v>1076</v>
      </c>
      <c r="C1102" s="15" t="s">
        <v>1029</v>
      </c>
    </row>
    <row r="1103" spans="1:3" ht="19.5" x14ac:dyDescent="0.3">
      <c r="A1103" s="2">
        <v>26</v>
      </c>
      <c r="B1103" t="s">
        <v>1077</v>
      </c>
      <c r="C1103" s="15" t="s">
        <v>1030</v>
      </c>
    </row>
    <row r="1104" spans="1:3" x14ac:dyDescent="0.25">
      <c r="A1104" s="2">
        <v>26</v>
      </c>
      <c r="B1104" t="s">
        <v>1078</v>
      </c>
      <c r="C1104" s="2" t="s">
        <v>352</v>
      </c>
    </row>
    <row r="1105" spans="1:3" x14ac:dyDescent="0.25">
      <c r="A1105" s="2">
        <v>26</v>
      </c>
      <c r="B1105" t="s">
        <v>1079</v>
      </c>
      <c r="C1105" s="2" t="s">
        <v>352</v>
      </c>
    </row>
    <row r="1106" spans="1:3" x14ac:dyDescent="0.25">
      <c r="A1106" s="2">
        <v>26</v>
      </c>
      <c r="B1106" t="s">
        <v>1080</v>
      </c>
      <c r="C1106" s="2" t="s">
        <v>624</v>
      </c>
    </row>
    <row r="1107" spans="1:3" x14ac:dyDescent="0.25">
      <c r="A1107" s="2">
        <v>26</v>
      </c>
      <c r="B1107" t="s">
        <v>1081</v>
      </c>
      <c r="C1107" s="2" t="s">
        <v>625</v>
      </c>
    </row>
    <row r="1108" spans="1:3" x14ac:dyDescent="0.25">
      <c r="A1108" s="2">
        <v>26</v>
      </c>
      <c r="B1108" t="s">
        <v>1082</v>
      </c>
      <c r="C1108" s="14" t="s">
        <v>1115</v>
      </c>
    </row>
    <row r="1109" spans="1:3" x14ac:dyDescent="0.25">
      <c r="A1109" s="2">
        <v>26</v>
      </c>
      <c r="B1109" t="s">
        <v>1083</v>
      </c>
      <c r="C1109" s="5" t="s">
        <v>1072</v>
      </c>
    </row>
    <row r="1110" spans="1:3" x14ac:dyDescent="0.25">
      <c r="A1110" s="2">
        <v>26</v>
      </c>
      <c r="B1110" t="s">
        <v>1084</v>
      </c>
      <c r="C1110" s="2" t="s">
        <v>1116</v>
      </c>
    </row>
    <row r="1111" spans="1:3" x14ac:dyDescent="0.25">
      <c r="A1111" s="2">
        <v>26</v>
      </c>
      <c r="B1111" t="s">
        <v>1258</v>
      </c>
      <c r="C1111" s="2" t="s">
        <v>355</v>
      </c>
    </row>
    <row r="1112" spans="1:3" x14ac:dyDescent="0.25">
      <c r="A1112" s="2">
        <v>26</v>
      </c>
      <c r="B1112" t="s">
        <v>1259</v>
      </c>
      <c r="C1112" s="2" t="s">
        <v>355</v>
      </c>
    </row>
    <row r="1113" spans="1:3" x14ac:dyDescent="0.25">
      <c r="A1113" s="2">
        <v>26</v>
      </c>
      <c r="B1113" t="s">
        <v>1364</v>
      </c>
      <c r="C1113" s="14" t="s">
        <v>355</v>
      </c>
    </row>
    <row r="1114" spans="1:3" x14ac:dyDescent="0.25">
      <c r="A1114" s="2">
        <v>26</v>
      </c>
      <c r="B1114" t="s">
        <v>1365</v>
      </c>
      <c r="C1114" s="2" t="s">
        <v>355</v>
      </c>
    </row>
    <row r="1115" spans="1:3" x14ac:dyDescent="0.25">
      <c r="A1115" s="2">
        <v>26</v>
      </c>
      <c r="B1115" t="s">
        <v>1366</v>
      </c>
      <c r="C1115" s="14" t="s">
        <v>355</v>
      </c>
    </row>
    <row r="1116" spans="1:3" x14ac:dyDescent="0.25">
      <c r="A1116" s="2">
        <v>26</v>
      </c>
      <c r="B1116" t="s">
        <v>1367</v>
      </c>
      <c r="C1116" s="2" t="s">
        <v>355</v>
      </c>
    </row>
    <row r="1117" spans="1:3" x14ac:dyDescent="0.25">
      <c r="A1117" s="2">
        <v>26</v>
      </c>
      <c r="B1117" t="s">
        <v>1085</v>
      </c>
      <c r="C1117" s="2" t="s">
        <v>355</v>
      </c>
    </row>
    <row r="1118" spans="1:3" x14ac:dyDescent="0.25">
      <c r="A1118" s="2">
        <v>26</v>
      </c>
      <c r="B1118" t="s">
        <v>1086</v>
      </c>
      <c r="C1118" s="2" t="s">
        <v>355</v>
      </c>
    </row>
    <row r="1119" spans="1:3" x14ac:dyDescent="0.25">
      <c r="A1119" s="2">
        <v>26</v>
      </c>
      <c r="B1119" t="s">
        <v>1087</v>
      </c>
      <c r="C1119" s="2" t="s">
        <v>355</v>
      </c>
    </row>
    <row r="1120" spans="1:3" x14ac:dyDescent="0.25">
      <c r="A1120" s="2">
        <v>26</v>
      </c>
      <c r="B1120" t="s">
        <v>1088</v>
      </c>
      <c r="C1120" s="2" t="s">
        <v>355</v>
      </c>
    </row>
    <row r="1121" spans="1:3" x14ac:dyDescent="0.25">
      <c r="A1121" s="2">
        <v>26</v>
      </c>
      <c r="B1121" t="s">
        <v>1089</v>
      </c>
      <c r="C1121" s="2" t="s">
        <v>355</v>
      </c>
    </row>
    <row r="1122" spans="1:3" x14ac:dyDescent="0.25">
      <c r="A1122" s="2">
        <v>26</v>
      </c>
      <c r="B1122" t="s">
        <v>1090</v>
      </c>
      <c r="C1122" s="2" t="s">
        <v>355</v>
      </c>
    </row>
    <row r="1123" spans="1:3" x14ac:dyDescent="0.25">
      <c r="A1123" s="2">
        <v>26</v>
      </c>
      <c r="B1123" t="s">
        <v>1091</v>
      </c>
      <c r="C1123" s="2" t="s">
        <v>355</v>
      </c>
    </row>
    <row r="1124" spans="1:3" x14ac:dyDescent="0.25">
      <c r="A1124" s="2">
        <v>26</v>
      </c>
      <c r="B1124" t="s">
        <v>1092</v>
      </c>
      <c r="C1124" s="2" t="s">
        <v>355</v>
      </c>
    </row>
    <row r="1125" spans="1:3" x14ac:dyDescent="0.25">
      <c r="A1125" s="2">
        <v>26</v>
      </c>
      <c r="B1125" t="s">
        <v>1093</v>
      </c>
      <c r="C1125" s="2" t="s">
        <v>355</v>
      </c>
    </row>
    <row r="1126" spans="1:3" x14ac:dyDescent="0.25">
      <c r="A1126" s="2">
        <v>26</v>
      </c>
      <c r="B1126" t="s">
        <v>1094</v>
      </c>
      <c r="C1126" s="2" t="s">
        <v>355</v>
      </c>
    </row>
    <row r="1127" spans="1:3" x14ac:dyDescent="0.25">
      <c r="A1127" s="2">
        <v>26</v>
      </c>
      <c r="B1127" t="s">
        <v>1095</v>
      </c>
      <c r="C1127" s="2" t="s">
        <v>355</v>
      </c>
    </row>
    <row r="1128" spans="1:3" x14ac:dyDescent="0.25">
      <c r="A1128" s="2">
        <v>26</v>
      </c>
      <c r="B1128" t="s">
        <v>1096</v>
      </c>
      <c r="C1128" s="2" t="s">
        <v>355</v>
      </c>
    </row>
    <row r="1129" spans="1:3" x14ac:dyDescent="0.25">
      <c r="A1129" s="2">
        <v>26</v>
      </c>
      <c r="B1129" t="s">
        <v>1097</v>
      </c>
      <c r="C1129" s="2" t="s">
        <v>355</v>
      </c>
    </row>
    <row r="1130" spans="1:3" x14ac:dyDescent="0.25">
      <c r="A1130" s="2">
        <v>26</v>
      </c>
      <c r="B1130" t="s">
        <v>1098</v>
      </c>
      <c r="C1130" s="2" t="s">
        <v>355</v>
      </c>
    </row>
    <row r="1131" spans="1:3" x14ac:dyDescent="0.25">
      <c r="A1131" s="2">
        <v>26</v>
      </c>
      <c r="B1131" t="s">
        <v>1099</v>
      </c>
      <c r="C1131" s="2" t="s">
        <v>355</v>
      </c>
    </row>
    <row r="1132" spans="1:3" x14ac:dyDescent="0.25">
      <c r="A1132" s="2">
        <v>26</v>
      </c>
      <c r="B1132" t="s">
        <v>1622</v>
      </c>
      <c r="C1132" s="14" t="s">
        <v>355</v>
      </c>
    </row>
    <row r="1133" spans="1:3" x14ac:dyDescent="0.25">
      <c r="A1133" s="2">
        <v>26</v>
      </c>
      <c r="B1133" t="s">
        <v>1100</v>
      </c>
      <c r="C1133" s="14" t="s">
        <v>355</v>
      </c>
    </row>
    <row r="1134" spans="1:3" x14ac:dyDescent="0.25">
      <c r="A1134" s="2">
        <v>26</v>
      </c>
      <c r="B1134" t="s">
        <v>1101</v>
      </c>
      <c r="C1134" s="14" t="s">
        <v>355</v>
      </c>
    </row>
    <row r="1135" spans="1:3" x14ac:dyDescent="0.25">
      <c r="A1135" s="2">
        <v>26</v>
      </c>
      <c r="B1135" t="s">
        <v>1102</v>
      </c>
      <c r="C1135" s="14" t="s">
        <v>355</v>
      </c>
    </row>
    <row r="1136" spans="1:3" x14ac:dyDescent="0.25">
      <c r="A1136" s="2">
        <v>26</v>
      </c>
      <c r="B1136" t="s">
        <v>1103</v>
      </c>
      <c r="C1136" s="14" t="s">
        <v>355</v>
      </c>
    </row>
    <row r="1137" spans="1:3" x14ac:dyDescent="0.25">
      <c r="A1137" s="2">
        <v>26</v>
      </c>
      <c r="B1137" t="s">
        <v>1104</v>
      </c>
      <c r="C1137" s="14" t="s">
        <v>355</v>
      </c>
    </row>
    <row r="1138" spans="1:3" x14ac:dyDescent="0.25">
      <c r="A1138" s="2">
        <v>26</v>
      </c>
      <c r="B1138" t="s">
        <v>1105</v>
      </c>
      <c r="C1138" s="14" t="s">
        <v>355</v>
      </c>
    </row>
    <row r="1139" spans="1:3" x14ac:dyDescent="0.25">
      <c r="A1139" s="2">
        <v>26</v>
      </c>
      <c r="B1139" t="s">
        <v>1106</v>
      </c>
      <c r="C1139" s="14" t="s">
        <v>355</v>
      </c>
    </row>
    <row r="1140" spans="1:3" x14ac:dyDescent="0.25">
      <c r="A1140" s="2">
        <v>26</v>
      </c>
      <c r="B1140" t="s">
        <v>1107</v>
      </c>
      <c r="C1140" s="14" t="s">
        <v>355</v>
      </c>
    </row>
    <row r="1141" spans="1:3" x14ac:dyDescent="0.25">
      <c r="A1141" s="2">
        <v>26</v>
      </c>
      <c r="B1141" t="s">
        <v>1108</v>
      </c>
      <c r="C1141" s="14" t="s">
        <v>355</v>
      </c>
    </row>
    <row r="1142" spans="1:3" x14ac:dyDescent="0.25">
      <c r="A1142" s="2">
        <v>26</v>
      </c>
      <c r="B1142" t="s">
        <v>1109</v>
      </c>
      <c r="C1142" s="2" t="s">
        <v>355</v>
      </c>
    </row>
    <row r="1143" spans="1:3" x14ac:dyDescent="0.25">
      <c r="A1143" s="2">
        <v>26</v>
      </c>
      <c r="B1143" t="s">
        <v>1110</v>
      </c>
      <c r="C1143" s="14" t="s">
        <v>355</v>
      </c>
    </row>
    <row r="1144" spans="1:3" x14ac:dyDescent="0.25">
      <c r="A1144" s="2">
        <v>26</v>
      </c>
      <c r="B1144" t="s">
        <v>1111</v>
      </c>
      <c r="C1144" s="14" t="s">
        <v>355</v>
      </c>
    </row>
    <row r="1145" spans="1:3" x14ac:dyDescent="0.25">
      <c r="A1145" s="2">
        <v>26</v>
      </c>
      <c r="B1145" t="s">
        <v>1112</v>
      </c>
      <c r="C1145" s="2" t="s">
        <v>355</v>
      </c>
    </row>
    <row r="1146" spans="1:3" ht="19.5" x14ac:dyDescent="0.3">
      <c r="A1146" s="2">
        <v>27</v>
      </c>
      <c r="B1146" t="s">
        <v>992</v>
      </c>
      <c r="C1146" s="15" t="s">
        <v>1029</v>
      </c>
    </row>
    <row r="1147" spans="1:3" x14ac:dyDescent="0.25">
      <c r="A1147" s="2">
        <v>27</v>
      </c>
      <c r="B1147" t="s">
        <v>993</v>
      </c>
      <c r="C1147" s="15" t="s">
        <v>352</v>
      </c>
    </row>
    <row r="1148" spans="1:3" x14ac:dyDescent="0.25">
      <c r="A1148" s="2">
        <v>27</v>
      </c>
      <c r="B1148" t="s">
        <v>994</v>
      </c>
      <c r="C1148" s="15" t="s">
        <v>352</v>
      </c>
    </row>
    <row r="1149" spans="1:3" x14ac:dyDescent="0.25">
      <c r="A1149" s="2">
        <v>27</v>
      </c>
      <c r="B1149" t="s">
        <v>995</v>
      </c>
      <c r="C1149" s="2" t="s">
        <v>352</v>
      </c>
    </row>
    <row r="1150" spans="1:3" x14ac:dyDescent="0.25">
      <c r="A1150" s="2">
        <v>27</v>
      </c>
      <c r="B1150" t="s">
        <v>996</v>
      </c>
      <c r="C1150" s="2" t="s">
        <v>624</v>
      </c>
    </row>
    <row r="1151" spans="1:3" x14ac:dyDescent="0.25">
      <c r="A1151" s="2">
        <v>27</v>
      </c>
      <c r="B1151" t="s">
        <v>997</v>
      </c>
      <c r="C1151" s="2" t="s">
        <v>625</v>
      </c>
    </row>
    <row r="1152" spans="1:3" x14ac:dyDescent="0.25">
      <c r="A1152" s="2">
        <v>27</v>
      </c>
      <c r="B1152" t="s">
        <v>998</v>
      </c>
      <c r="C1152" s="14" t="s">
        <v>1071</v>
      </c>
    </row>
    <row r="1153" spans="1:3" x14ac:dyDescent="0.25">
      <c r="A1153" s="2">
        <v>27</v>
      </c>
      <c r="B1153" t="s">
        <v>999</v>
      </c>
      <c r="C1153" s="5" t="s">
        <v>1072</v>
      </c>
    </row>
    <row r="1154" spans="1:3" x14ac:dyDescent="0.25">
      <c r="A1154" s="2">
        <v>27</v>
      </c>
      <c r="B1154" t="s">
        <v>1000</v>
      </c>
      <c r="C1154" s="2" t="s">
        <v>1116</v>
      </c>
    </row>
    <row r="1155" spans="1:3" x14ac:dyDescent="0.25">
      <c r="A1155" s="2">
        <v>27</v>
      </c>
      <c r="B1155" t="s">
        <v>1260</v>
      </c>
      <c r="C1155" s="2" t="s">
        <v>355</v>
      </c>
    </row>
    <row r="1156" spans="1:3" x14ac:dyDescent="0.25">
      <c r="A1156" s="2">
        <v>27</v>
      </c>
      <c r="B1156" t="s">
        <v>1261</v>
      </c>
      <c r="C1156" s="2" t="s">
        <v>355</v>
      </c>
    </row>
    <row r="1157" spans="1:3" x14ac:dyDescent="0.25">
      <c r="A1157" s="2">
        <v>27</v>
      </c>
      <c r="B1157" t="s">
        <v>1368</v>
      </c>
      <c r="C1157" s="14" t="s">
        <v>355</v>
      </c>
    </row>
    <row r="1158" spans="1:3" x14ac:dyDescent="0.25">
      <c r="A1158" s="2">
        <v>27</v>
      </c>
      <c r="B1158" t="s">
        <v>1369</v>
      </c>
      <c r="C1158" s="2" t="s">
        <v>355</v>
      </c>
    </row>
    <row r="1159" spans="1:3" x14ac:dyDescent="0.25">
      <c r="A1159" s="2">
        <v>27</v>
      </c>
      <c r="B1159" t="s">
        <v>1370</v>
      </c>
      <c r="C1159" s="14" t="s">
        <v>355</v>
      </c>
    </row>
    <row r="1160" spans="1:3" x14ac:dyDescent="0.25">
      <c r="A1160" s="2">
        <v>27</v>
      </c>
      <c r="B1160" t="s">
        <v>1371</v>
      </c>
      <c r="C1160" s="2" t="s">
        <v>355</v>
      </c>
    </row>
    <row r="1161" spans="1:3" x14ac:dyDescent="0.25">
      <c r="A1161" s="2">
        <v>27</v>
      </c>
      <c r="B1161" t="s">
        <v>1001</v>
      </c>
      <c r="C1161" s="2" t="s">
        <v>355</v>
      </c>
    </row>
    <row r="1162" spans="1:3" x14ac:dyDescent="0.25">
      <c r="A1162" s="2">
        <v>27</v>
      </c>
      <c r="B1162" t="s">
        <v>1002</v>
      </c>
      <c r="C1162" s="2" t="s">
        <v>355</v>
      </c>
    </row>
    <row r="1163" spans="1:3" x14ac:dyDescent="0.25">
      <c r="A1163" s="2">
        <v>27</v>
      </c>
      <c r="B1163" t="s">
        <v>1003</v>
      </c>
      <c r="C1163" s="2" t="s">
        <v>355</v>
      </c>
    </row>
    <row r="1164" spans="1:3" x14ac:dyDescent="0.25">
      <c r="A1164" s="2">
        <v>27</v>
      </c>
      <c r="B1164" t="s">
        <v>1004</v>
      </c>
      <c r="C1164" s="2" t="s">
        <v>355</v>
      </c>
    </row>
    <row r="1165" spans="1:3" x14ac:dyDescent="0.25">
      <c r="A1165" s="2">
        <v>27</v>
      </c>
      <c r="B1165" t="s">
        <v>1005</v>
      </c>
      <c r="C1165" s="2" t="s">
        <v>355</v>
      </c>
    </row>
    <row r="1166" spans="1:3" x14ac:dyDescent="0.25">
      <c r="A1166" s="2">
        <v>27</v>
      </c>
      <c r="B1166" t="s">
        <v>1006</v>
      </c>
      <c r="C1166" s="2" t="s">
        <v>355</v>
      </c>
    </row>
    <row r="1167" spans="1:3" x14ac:dyDescent="0.25">
      <c r="A1167" s="2">
        <v>27</v>
      </c>
      <c r="B1167" t="s">
        <v>1007</v>
      </c>
      <c r="C1167" s="2" t="s">
        <v>355</v>
      </c>
    </row>
    <row r="1168" spans="1:3" x14ac:dyDescent="0.25">
      <c r="A1168" s="2">
        <v>27</v>
      </c>
      <c r="B1168" t="s">
        <v>1008</v>
      </c>
      <c r="C1168" s="2" t="s">
        <v>355</v>
      </c>
    </row>
    <row r="1169" spans="1:3" x14ac:dyDescent="0.25">
      <c r="A1169" s="2">
        <v>27</v>
      </c>
      <c r="B1169" t="s">
        <v>1009</v>
      </c>
      <c r="C1169" s="2" t="s">
        <v>355</v>
      </c>
    </row>
    <row r="1170" spans="1:3" x14ac:dyDescent="0.25">
      <c r="A1170" s="2">
        <v>27</v>
      </c>
      <c r="B1170" t="s">
        <v>1010</v>
      </c>
      <c r="C1170" s="2" t="s">
        <v>355</v>
      </c>
    </row>
    <row r="1171" spans="1:3" x14ac:dyDescent="0.25">
      <c r="A1171" s="2">
        <v>27</v>
      </c>
      <c r="B1171" t="s">
        <v>1011</v>
      </c>
      <c r="C1171" s="2" t="s">
        <v>355</v>
      </c>
    </row>
    <row r="1172" spans="1:3" x14ac:dyDescent="0.25">
      <c r="A1172" s="2">
        <v>27</v>
      </c>
      <c r="B1172" t="s">
        <v>1012</v>
      </c>
      <c r="C1172" s="2" t="s">
        <v>355</v>
      </c>
    </row>
    <row r="1173" spans="1:3" x14ac:dyDescent="0.25">
      <c r="A1173" s="2">
        <v>27</v>
      </c>
      <c r="B1173" t="s">
        <v>1013</v>
      </c>
      <c r="C1173" s="2" t="s">
        <v>355</v>
      </c>
    </row>
    <row r="1174" spans="1:3" x14ac:dyDescent="0.25">
      <c r="A1174" s="2">
        <v>27</v>
      </c>
      <c r="B1174" t="s">
        <v>1014</v>
      </c>
      <c r="C1174" s="2" t="s">
        <v>355</v>
      </c>
    </row>
    <row r="1175" spans="1:3" x14ac:dyDescent="0.25">
      <c r="A1175" s="2">
        <v>27</v>
      </c>
      <c r="B1175" t="s">
        <v>1015</v>
      </c>
      <c r="C1175" s="2" t="s">
        <v>355</v>
      </c>
    </row>
    <row r="1176" spans="1:3" x14ac:dyDescent="0.25">
      <c r="A1176" s="2">
        <v>27</v>
      </c>
      <c r="B1176" t="s">
        <v>1623</v>
      </c>
      <c r="C1176" s="14" t="s">
        <v>355</v>
      </c>
    </row>
    <row r="1177" spans="1:3" x14ac:dyDescent="0.25">
      <c r="A1177" s="2">
        <v>27</v>
      </c>
      <c r="B1177" t="s">
        <v>1016</v>
      </c>
      <c r="C1177" s="14" t="s">
        <v>355</v>
      </c>
    </row>
    <row r="1178" spans="1:3" x14ac:dyDescent="0.25">
      <c r="A1178" s="2">
        <v>27</v>
      </c>
      <c r="B1178" t="s">
        <v>1017</v>
      </c>
      <c r="C1178" s="14" t="s">
        <v>355</v>
      </c>
    </row>
    <row r="1179" spans="1:3" x14ac:dyDescent="0.25">
      <c r="A1179" s="2">
        <v>27</v>
      </c>
      <c r="B1179" t="s">
        <v>1018</v>
      </c>
      <c r="C1179" s="14" t="s">
        <v>355</v>
      </c>
    </row>
    <row r="1180" spans="1:3" x14ac:dyDescent="0.25">
      <c r="A1180" s="2">
        <v>27</v>
      </c>
      <c r="B1180" t="s">
        <v>1019</v>
      </c>
      <c r="C1180" s="14" t="s">
        <v>355</v>
      </c>
    </row>
    <row r="1181" spans="1:3" x14ac:dyDescent="0.25">
      <c r="A1181" s="2">
        <v>27</v>
      </c>
      <c r="B1181" t="s">
        <v>1020</v>
      </c>
      <c r="C1181" s="14" t="s">
        <v>355</v>
      </c>
    </row>
    <row r="1182" spans="1:3" x14ac:dyDescent="0.25">
      <c r="A1182" s="2">
        <v>27</v>
      </c>
      <c r="B1182" t="s">
        <v>1021</v>
      </c>
      <c r="C1182" s="14" t="s">
        <v>355</v>
      </c>
    </row>
    <row r="1183" spans="1:3" x14ac:dyDescent="0.25">
      <c r="A1183" s="2">
        <v>27</v>
      </c>
      <c r="B1183" t="s">
        <v>1022</v>
      </c>
      <c r="C1183" s="14" t="s">
        <v>355</v>
      </c>
    </row>
    <row r="1184" spans="1:3" x14ac:dyDescent="0.25">
      <c r="A1184" s="2">
        <v>27</v>
      </c>
      <c r="B1184" t="s">
        <v>1023</v>
      </c>
      <c r="C1184" s="14" t="s">
        <v>355</v>
      </c>
    </row>
    <row r="1185" spans="1:3" x14ac:dyDescent="0.25">
      <c r="A1185" s="2">
        <v>27</v>
      </c>
      <c r="B1185" t="s">
        <v>1024</v>
      </c>
      <c r="C1185" s="14" t="s">
        <v>355</v>
      </c>
    </row>
    <row r="1186" spans="1:3" x14ac:dyDescent="0.25">
      <c r="A1186" s="2">
        <v>27</v>
      </c>
      <c r="B1186" t="s">
        <v>1025</v>
      </c>
      <c r="C1186" s="2" t="s">
        <v>355</v>
      </c>
    </row>
    <row r="1187" spans="1:3" x14ac:dyDescent="0.25">
      <c r="A1187" s="2">
        <v>27</v>
      </c>
      <c r="B1187" t="s">
        <v>1026</v>
      </c>
      <c r="C1187" s="14" t="s">
        <v>355</v>
      </c>
    </row>
    <row r="1188" spans="1:3" x14ac:dyDescent="0.25">
      <c r="A1188" s="2">
        <v>27</v>
      </c>
      <c r="B1188" t="s">
        <v>1027</v>
      </c>
      <c r="C1188" s="14" t="s">
        <v>355</v>
      </c>
    </row>
    <row r="1189" spans="1:3" x14ac:dyDescent="0.25">
      <c r="A1189" s="2">
        <v>27</v>
      </c>
      <c r="B1189" t="s">
        <v>1028</v>
      </c>
      <c r="C1189" s="2" t="s">
        <v>355</v>
      </c>
    </row>
    <row r="1190" spans="1:3" x14ac:dyDescent="0.25">
      <c r="A1190" s="2">
        <v>28</v>
      </c>
      <c r="B1190" t="s">
        <v>1458</v>
      </c>
      <c r="C1190" s="13" t="s">
        <v>351</v>
      </c>
    </row>
    <row r="1191" spans="1:3" x14ac:dyDescent="0.25">
      <c r="A1191" s="2">
        <v>28</v>
      </c>
      <c r="B1191" t="s">
        <v>1459</v>
      </c>
      <c r="C1191" s="2" t="s">
        <v>361</v>
      </c>
    </row>
    <row r="1192" spans="1:3" x14ac:dyDescent="0.25">
      <c r="A1192" s="2">
        <v>28</v>
      </c>
      <c r="B1192" t="s">
        <v>1460</v>
      </c>
      <c r="C1192" s="2" t="s">
        <v>352</v>
      </c>
    </row>
    <row r="1193" spans="1:3" x14ac:dyDescent="0.25">
      <c r="A1193" s="2">
        <v>28</v>
      </c>
      <c r="B1193" t="s">
        <v>1461</v>
      </c>
      <c r="C1193" s="2" t="s">
        <v>352</v>
      </c>
    </row>
    <row r="1194" spans="1:3" x14ac:dyDescent="0.25">
      <c r="A1194" s="2">
        <v>28</v>
      </c>
      <c r="B1194" t="s">
        <v>1462</v>
      </c>
      <c r="C1194" s="2" t="s">
        <v>353</v>
      </c>
    </row>
    <row r="1195" spans="1:3" x14ac:dyDescent="0.25">
      <c r="A1195" s="2">
        <v>28</v>
      </c>
      <c r="B1195" t="s">
        <v>1463</v>
      </c>
      <c r="C1195" s="2" t="s">
        <v>355</v>
      </c>
    </row>
    <row r="1196" spans="1:3" x14ac:dyDescent="0.25">
      <c r="A1196" s="2">
        <v>28</v>
      </c>
      <c r="B1196" t="s">
        <v>1464</v>
      </c>
      <c r="C1196" s="2" t="s">
        <v>355</v>
      </c>
    </row>
    <row r="1197" spans="1:3" x14ac:dyDescent="0.25">
      <c r="A1197" s="2">
        <v>28</v>
      </c>
      <c r="B1197" t="s">
        <v>1465</v>
      </c>
      <c r="C1197" s="5" t="s">
        <v>355</v>
      </c>
    </row>
    <row r="1198" spans="1:3" x14ac:dyDescent="0.25">
      <c r="A1198" s="2">
        <v>28</v>
      </c>
      <c r="B1198" t="s">
        <v>1466</v>
      </c>
      <c r="C1198" s="2" t="s">
        <v>355</v>
      </c>
    </row>
    <row r="1199" spans="1:3" ht="30" x14ac:dyDescent="0.25">
      <c r="A1199" s="2">
        <v>28</v>
      </c>
      <c r="B1199" t="s">
        <v>1467</v>
      </c>
      <c r="C1199" s="46" t="s">
        <v>1697</v>
      </c>
    </row>
    <row r="1200" spans="1:3" x14ac:dyDescent="0.25">
      <c r="A1200" s="2">
        <v>28</v>
      </c>
      <c r="B1200" t="s">
        <v>1468</v>
      </c>
      <c r="C1200" s="2" t="s">
        <v>354</v>
      </c>
    </row>
    <row r="1201" spans="1:3" x14ac:dyDescent="0.25">
      <c r="A1201" s="2">
        <v>28</v>
      </c>
      <c r="B1201" t="s">
        <v>1469</v>
      </c>
      <c r="C1201" s="2" t="s">
        <v>1688</v>
      </c>
    </row>
    <row r="1202" spans="1:3" x14ac:dyDescent="0.25">
      <c r="A1202" s="2">
        <v>28</v>
      </c>
      <c r="B1202" t="s">
        <v>1470</v>
      </c>
      <c r="C1202" s="2" t="s">
        <v>354</v>
      </c>
    </row>
    <row r="1203" spans="1:3" x14ac:dyDescent="0.25">
      <c r="A1203" s="2">
        <v>28</v>
      </c>
      <c r="B1203" t="s">
        <v>1471</v>
      </c>
      <c r="C1203" s="2" t="s">
        <v>354</v>
      </c>
    </row>
    <row r="1204" spans="1:3" x14ac:dyDescent="0.25">
      <c r="A1204" s="2">
        <v>28</v>
      </c>
      <c r="B1204" t="s">
        <v>1472</v>
      </c>
      <c r="C1204" s="2" t="s">
        <v>1983</v>
      </c>
    </row>
    <row r="1205" spans="1:3" x14ac:dyDescent="0.25">
      <c r="A1205" s="2">
        <v>28</v>
      </c>
      <c r="B1205" t="s">
        <v>1473</v>
      </c>
      <c r="C1205" s="2" t="s">
        <v>354</v>
      </c>
    </row>
    <row r="1206" spans="1:3" x14ac:dyDescent="0.25">
      <c r="A1206" s="2">
        <v>28</v>
      </c>
      <c r="B1206" t="s">
        <v>1474</v>
      </c>
      <c r="C1206" s="2" t="s">
        <v>1689</v>
      </c>
    </row>
    <row r="1207" spans="1:3" x14ac:dyDescent="0.25">
      <c r="A1207" s="2">
        <v>28</v>
      </c>
      <c r="B1207" t="s">
        <v>1475</v>
      </c>
      <c r="C1207" s="2" t="s">
        <v>1689</v>
      </c>
    </row>
    <row r="1208" spans="1:3" x14ac:dyDescent="0.25">
      <c r="A1208" s="2">
        <v>28</v>
      </c>
      <c r="B1208" t="s">
        <v>1476</v>
      </c>
      <c r="C1208" s="2" t="s">
        <v>1691</v>
      </c>
    </row>
    <row r="1209" spans="1:3" x14ac:dyDescent="0.25">
      <c r="A1209" s="2">
        <v>28</v>
      </c>
      <c r="B1209" t="s">
        <v>1477</v>
      </c>
      <c r="C1209" s="2" t="s">
        <v>1691</v>
      </c>
    </row>
    <row r="1210" spans="1:3" x14ac:dyDescent="0.25">
      <c r="A1210" s="2">
        <v>28</v>
      </c>
      <c r="B1210" t="s">
        <v>1478</v>
      </c>
      <c r="C1210" s="2" t="s">
        <v>1981</v>
      </c>
    </row>
    <row r="1211" spans="1:3" x14ac:dyDescent="0.25">
      <c r="A1211" s="2">
        <v>28</v>
      </c>
      <c r="B1211" t="s">
        <v>1479</v>
      </c>
      <c r="C1211" s="2" t="s">
        <v>1981</v>
      </c>
    </row>
    <row r="1212" spans="1:3" x14ac:dyDescent="0.25">
      <c r="A1212" s="2">
        <v>28</v>
      </c>
      <c r="B1212" t="s">
        <v>1480</v>
      </c>
      <c r="C1212" s="2" t="s">
        <v>1692</v>
      </c>
    </row>
    <row r="1213" spans="1:3" x14ac:dyDescent="0.25">
      <c r="A1213" s="2">
        <v>28</v>
      </c>
      <c r="B1213" t="s">
        <v>1481</v>
      </c>
      <c r="C1213" s="2" t="s">
        <v>1692</v>
      </c>
    </row>
    <row r="1214" spans="1:3" x14ac:dyDescent="0.25">
      <c r="A1214" s="2">
        <v>28</v>
      </c>
      <c r="B1214" t="s">
        <v>1482</v>
      </c>
      <c r="C1214" s="2" t="s">
        <v>1693</v>
      </c>
    </row>
    <row r="1215" spans="1:3" x14ac:dyDescent="0.25">
      <c r="A1215" s="2">
        <v>28</v>
      </c>
      <c r="B1215" t="s">
        <v>1483</v>
      </c>
      <c r="C1215" s="2" t="s">
        <v>1693</v>
      </c>
    </row>
    <row r="1216" spans="1:3" x14ac:dyDescent="0.25">
      <c r="A1216" s="2">
        <v>28</v>
      </c>
      <c r="B1216" t="s">
        <v>1484</v>
      </c>
      <c r="C1216" s="2" t="s">
        <v>1113</v>
      </c>
    </row>
    <row r="1217" spans="1:3" x14ac:dyDescent="0.25">
      <c r="A1217" s="2">
        <v>28</v>
      </c>
      <c r="B1217" t="s">
        <v>1485</v>
      </c>
      <c r="C1217" s="2" t="s">
        <v>1113</v>
      </c>
    </row>
    <row r="1218" spans="1:3" x14ac:dyDescent="0.25">
      <c r="A1218" s="2">
        <v>28</v>
      </c>
      <c r="B1218" t="s">
        <v>1486</v>
      </c>
      <c r="C1218" s="2" t="s">
        <v>1690</v>
      </c>
    </row>
    <row r="1219" spans="1:3" x14ac:dyDescent="0.25">
      <c r="A1219" s="2">
        <v>28</v>
      </c>
      <c r="B1219" t="s">
        <v>1487</v>
      </c>
      <c r="C1219" s="2" t="s">
        <v>356</v>
      </c>
    </row>
    <row r="1220" spans="1:3" x14ac:dyDescent="0.25">
      <c r="A1220" s="2">
        <v>28</v>
      </c>
      <c r="B1220" t="s">
        <v>1624</v>
      </c>
      <c r="C1220" s="2" t="s">
        <v>1698</v>
      </c>
    </row>
    <row r="1221" spans="1:3" ht="30" x14ac:dyDescent="0.25">
      <c r="A1221" s="2">
        <v>28</v>
      </c>
      <c r="B1221" t="s">
        <v>1488</v>
      </c>
      <c r="C1221" s="14" t="s">
        <v>1503</v>
      </c>
    </row>
    <row r="1222" spans="1:3" x14ac:dyDescent="0.25">
      <c r="A1222" s="2">
        <v>28</v>
      </c>
      <c r="B1222" t="s">
        <v>1489</v>
      </c>
      <c r="C1222" s="2" t="s">
        <v>1455</v>
      </c>
    </row>
    <row r="1223" spans="1:3" x14ac:dyDescent="0.25">
      <c r="A1223" s="2">
        <v>28</v>
      </c>
      <c r="B1223" t="s">
        <v>1490</v>
      </c>
      <c r="C1223" s="2" t="s">
        <v>354</v>
      </c>
    </row>
    <row r="1224" spans="1:3" x14ac:dyDescent="0.25">
      <c r="A1224" s="2">
        <v>28</v>
      </c>
      <c r="B1224" t="s">
        <v>1491</v>
      </c>
      <c r="C1224" s="2" t="s">
        <v>354</v>
      </c>
    </row>
    <row r="1225" spans="1:3" x14ac:dyDescent="0.25">
      <c r="A1225" s="2">
        <v>28</v>
      </c>
      <c r="B1225" t="s">
        <v>1492</v>
      </c>
      <c r="C1225" s="2" t="s">
        <v>1506</v>
      </c>
    </row>
    <row r="1226" spans="1:3" x14ac:dyDescent="0.25">
      <c r="A1226" s="2">
        <v>28</v>
      </c>
      <c r="B1226" t="s">
        <v>1493</v>
      </c>
      <c r="C1226" s="42" t="s">
        <v>1699</v>
      </c>
    </row>
    <row r="1227" spans="1:3" x14ac:dyDescent="0.25">
      <c r="A1227" s="2">
        <v>28</v>
      </c>
      <c r="B1227" t="s">
        <v>1494</v>
      </c>
      <c r="C1227" s="2" t="s">
        <v>358</v>
      </c>
    </row>
    <row r="1228" spans="1:3" x14ac:dyDescent="0.25">
      <c r="A1228" s="2">
        <v>28</v>
      </c>
      <c r="B1228" t="s">
        <v>1495</v>
      </c>
      <c r="C1228" s="2" t="s">
        <v>355</v>
      </c>
    </row>
    <row r="1229" spans="1:3" x14ac:dyDescent="0.25">
      <c r="A1229" s="2">
        <v>28</v>
      </c>
      <c r="B1229" t="s">
        <v>1496</v>
      </c>
      <c r="C1229" s="2" t="s">
        <v>355</v>
      </c>
    </row>
    <row r="1230" spans="1:3" x14ac:dyDescent="0.25">
      <c r="A1230" s="2">
        <v>28</v>
      </c>
      <c r="B1230" t="s">
        <v>1497</v>
      </c>
      <c r="C1230" s="2" t="s">
        <v>354</v>
      </c>
    </row>
    <row r="1231" spans="1:3" x14ac:dyDescent="0.25">
      <c r="A1231" s="2">
        <v>28</v>
      </c>
      <c r="B1231" t="s">
        <v>1498</v>
      </c>
      <c r="C1231" s="2" t="s">
        <v>354</v>
      </c>
    </row>
    <row r="1232" spans="1:3" x14ac:dyDescent="0.25">
      <c r="A1232" s="2">
        <v>28</v>
      </c>
      <c r="B1232" t="s">
        <v>1499</v>
      </c>
      <c r="C1232" s="2" t="s">
        <v>356</v>
      </c>
    </row>
    <row r="1233" spans="1:3" x14ac:dyDescent="0.25">
      <c r="A1233" s="2">
        <v>28</v>
      </c>
      <c r="B1233" t="s">
        <v>1500</v>
      </c>
      <c r="C1233" s="2" t="s">
        <v>354</v>
      </c>
    </row>
    <row r="1234" spans="1:3" x14ac:dyDescent="0.25">
      <c r="A1234" s="2">
        <v>29</v>
      </c>
      <c r="B1234" t="s">
        <v>1117</v>
      </c>
      <c r="C1234" s="2" t="s">
        <v>351</v>
      </c>
    </row>
    <row r="1235" spans="1:3" x14ac:dyDescent="0.25">
      <c r="A1235" s="2">
        <v>29</v>
      </c>
      <c r="B1235" t="s">
        <v>1158</v>
      </c>
      <c r="C1235" s="2" t="s">
        <v>352</v>
      </c>
    </row>
    <row r="1236" spans="1:3" x14ac:dyDescent="0.25">
      <c r="A1236" s="2">
        <v>29</v>
      </c>
      <c r="B1236" t="s">
        <v>1159</v>
      </c>
      <c r="C1236" s="2" t="s">
        <v>352</v>
      </c>
    </row>
    <row r="1237" spans="1:3" x14ac:dyDescent="0.25">
      <c r="A1237" s="2">
        <v>29</v>
      </c>
      <c r="B1237" t="s">
        <v>1160</v>
      </c>
      <c r="C1237" s="2" t="s">
        <v>352</v>
      </c>
    </row>
    <row r="1238" spans="1:3" x14ac:dyDescent="0.25">
      <c r="A1238" s="2">
        <v>29</v>
      </c>
      <c r="B1238" t="s">
        <v>1161</v>
      </c>
      <c r="C1238" s="2" t="s">
        <v>353</v>
      </c>
    </row>
    <row r="1239" spans="1:3" x14ac:dyDescent="0.25">
      <c r="A1239" s="2">
        <v>29</v>
      </c>
      <c r="B1239" t="s">
        <v>1162</v>
      </c>
      <c r="C1239" s="2" t="s">
        <v>355</v>
      </c>
    </row>
    <row r="1240" spans="1:3" x14ac:dyDescent="0.25">
      <c r="A1240" s="2">
        <v>29</v>
      </c>
      <c r="B1240" t="s">
        <v>1163</v>
      </c>
      <c r="C1240" s="2" t="s">
        <v>355</v>
      </c>
    </row>
    <row r="1241" spans="1:3" x14ac:dyDescent="0.25">
      <c r="A1241" s="2">
        <v>29</v>
      </c>
      <c r="B1241" t="s">
        <v>1164</v>
      </c>
      <c r="C1241" s="2" t="s">
        <v>355</v>
      </c>
    </row>
    <row r="1242" spans="1:3" x14ac:dyDescent="0.25">
      <c r="A1242" s="2">
        <v>29</v>
      </c>
      <c r="B1242" t="s">
        <v>1165</v>
      </c>
      <c r="C1242" s="2" t="s">
        <v>355</v>
      </c>
    </row>
    <row r="1243" spans="1:3" x14ac:dyDescent="0.25">
      <c r="A1243" s="2">
        <v>29</v>
      </c>
      <c r="B1243" t="s">
        <v>1166</v>
      </c>
      <c r="C1243" s="43" t="s">
        <v>1685</v>
      </c>
    </row>
    <row r="1244" spans="1:3" x14ac:dyDescent="0.25">
      <c r="A1244" s="2">
        <v>29</v>
      </c>
      <c r="B1244" t="s">
        <v>1167</v>
      </c>
      <c r="C1244" s="2" t="s">
        <v>354</v>
      </c>
    </row>
    <row r="1245" spans="1:3" x14ac:dyDescent="0.25">
      <c r="A1245" s="2">
        <v>29</v>
      </c>
      <c r="B1245" t="s">
        <v>1168</v>
      </c>
      <c r="C1245" s="2" t="s">
        <v>1686</v>
      </c>
    </row>
    <row r="1246" spans="1:3" x14ac:dyDescent="0.25">
      <c r="A1246" s="2">
        <v>29</v>
      </c>
      <c r="B1246" t="s">
        <v>1169</v>
      </c>
      <c r="C1246" s="2" t="s">
        <v>354</v>
      </c>
    </row>
    <row r="1247" spans="1:3" x14ac:dyDescent="0.25">
      <c r="A1247" s="2">
        <v>29</v>
      </c>
      <c r="B1247" t="s">
        <v>1170</v>
      </c>
      <c r="C1247" s="2" t="s">
        <v>354</v>
      </c>
    </row>
    <row r="1248" spans="1:3" x14ac:dyDescent="0.25">
      <c r="A1248" s="2">
        <v>29</v>
      </c>
      <c r="B1248" t="s">
        <v>1171</v>
      </c>
      <c r="C1248" s="2" t="s">
        <v>1982</v>
      </c>
    </row>
    <row r="1249" spans="1:3" x14ac:dyDescent="0.25">
      <c r="A1249" s="2">
        <v>29</v>
      </c>
      <c r="B1249" t="s">
        <v>1172</v>
      </c>
      <c r="C1249" s="2" t="s">
        <v>354</v>
      </c>
    </row>
    <row r="1250" spans="1:3" x14ac:dyDescent="0.25">
      <c r="A1250" s="2">
        <v>29</v>
      </c>
      <c r="B1250" t="s">
        <v>1173</v>
      </c>
      <c r="C1250" s="2" t="s">
        <v>354</v>
      </c>
    </row>
    <row r="1251" spans="1:3" x14ac:dyDescent="0.25">
      <c r="A1251" s="2">
        <v>29</v>
      </c>
      <c r="B1251" t="s">
        <v>1174</v>
      </c>
      <c r="C1251" s="2" t="s">
        <v>354</v>
      </c>
    </row>
    <row r="1252" spans="1:3" x14ac:dyDescent="0.25">
      <c r="A1252" s="2">
        <v>29</v>
      </c>
      <c r="B1252" t="s">
        <v>1175</v>
      </c>
      <c r="C1252" s="2" t="s">
        <v>355</v>
      </c>
    </row>
    <row r="1253" spans="1:3" x14ac:dyDescent="0.25">
      <c r="A1253" s="2">
        <v>29</v>
      </c>
      <c r="B1253" t="s">
        <v>1176</v>
      </c>
      <c r="C1253" s="2" t="s">
        <v>355</v>
      </c>
    </row>
    <row r="1254" spans="1:3" x14ac:dyDescent="0.25">
      <c r="A1254" s="2">
        <v>29</v>
      </c>
      <c r="B1254" t="s">
        <v>1177</v>
      </c>
      <c r="C1254" s="2" t="s">
        <v>355</v>
      </c>
    </row>
    <row r="1255" spans="1:3" x14ac:dyDescent="0.25">
      <c r="A1255" s="2">
        <v>29</v>
      </c>
      <c r="B1255" t="s">
        <v>1178</v>
      </c>
      <c r="C1255" s="2" t="s">
        <v>355</v>
      </c>
    </row>
    <row r="1256" spans="1:3" x14ac:dyDescent="0.25">
      <c r="A1256" s="2">
        <v>29</v>
      </c>
      <c r="B1256" t="s">
        <v>1179</v>
      </c>
      <c r="C1256" s="2" t="s">
        <v>355</v>
      </c>
    </row>
    <row r="1257" spans="1:3" x14ac:dyDescent="0.25">
      <c r="A1257" s="2">
        <v>29</v>
      </c>
      <c r="B1257" t="s">
        <v>1180</v>
      </c>
      <c r="C1257" s="2" t="s">
        <v>355</v>
      </c>
    </row>
    <row r="1258" spans="1:3" x14ac:dyDescent="0.25">
      <c r="A1258" s="2">
        <v>29</v>
      </c>
      <c r="B1258" t="s">
        <v>1181</v>
      </c>
      <c r="C1258" s="2" t="s">
        <v>354</v>
      </c>
    </row>
    <row r="1259" spans="1:3" x14ac:dyDescent="0.25">
      <c r="A1259" s="2">
        <v>29</v>
      </c>
      <c r="B1259" t="s">
        <v>1182</v>
      </c>
      <c r="C1259" s="2" t="s">
        <v>354</v>
      </c>
    </row>
    <row r="1260" spans="1:3" x14ac:dyDescent="0.25">
      <c r="A1260" s="2">
        <v>29</v>
      </c>
      <c r="B1260" t="s">
        <v>1183</v>
      </c>
      <c r="C1260" s="2" t="s">
        <v>354</v>
      </c>
    </row>
    <row r="1261" spans="1:3" x14ac:dyDescent="0.25">
      <c r="A1261" s="2">
        <v>29</v>
      </c>
      <c r="B1261" t="s">
        <v>1184</v>
      </c>
      <c r="C1261" s="2" t="s">
        <v>358</v>
      </c>
    </row>
    <row r="1262" spans="1:3" x14ac:dyDescent="0.25">
      <c r="A1262" s="2">
        <v>29</v>
      </c>
      <c r="B1262" t="s">
        <v>1185</v>
      </c>
      <c r="C1262" s="2" t="s">
        <v>1114</v>
      </c>
    </row>
    <row r="1263" spans="1:3" x14ac:dyDescent="0.25">
      <c r="A1263" s="2">
        <v>29</v>
      </c>
      <c r="B1263" t="s">
        <v>1186</v>
      </c>
      <c r="C1263" s="2" t="s">
        <v>356</v>
      </c>
    </row>
    <row r="1264" spans="1:3" x14ac:dyDescent="0.25">
      <c r="A1264" s="2">
        <v>29</v>
      </c>
      <c r="B1264" t="s">
        <v>1625</v>
      </c>
      <c r="C1264" s="2" t="s">
        <v>1684</v>
      </c>
    </row>
    <row r="1265" spans="1:3" x14ac:dyDescent="0.25">
      <c r="A1265" s="2">
        <v>29</v>
      </c>
      <c r="B1265" t="s">
        <v>1187</v>
      </c>
      <c r="C1265" s="2" t="s">
        <v>1503</v>
      </c>
    </row>
    <row r="1266" spans="1:3" x14ac:dyDescent="0.25">
      <c r="A1266" s="2">
        <v>29</v>
      </c>
      <c r="B1266" t="s">
        <v>1188</v>
      </c>
      <c r="C1266" s="2" t="s">
        <v>1455</v>
      </c>
    </row>
    <row r="1267" spans="1:3" x14ac:dyDescent="0.25">
      <c r="A1267" s="2">
        <v>29</v>
      </c>
      <c r="B1267" t="s">
        <v>1189</v>
      </c>
      <c r="C1267" s="2" t="s">
        <v>354</v>
      </c>
    </row>
    <row r="1268" spans="1:3" x14ac:dyDescent="0.25">
      <c r="A1268" s="2">
        <v>29</v>
      </c>
      <c r="B1268" t="s">
        <v>1190</v>
      </c>
      <c r="C1268" s="2" t="s">
        <v>354</v>
      </c>
    </row>
    <row r="1269" spans="1:3" x14ac:dyDescent="0.25">
      <c r="A1269" s="2">
        <v>29</v>
      </c>
      <c r="B1269" t="s">
        <v>1191</v>
      </c>
      <c r="C1269" s="2" t="s">
        <v>1502</v>
      </c>
    </row>
    <row r="1270" spans="1:3" x14ac:dyDescent="0.25">
      <c r="A1270" s="2">
        <v>29</v>
      </c>
      <c r="B1270" t="s">
        <v>1192</v>
      </c>
      <c r="C1270" s="2" t="s">
        <v>1687</v>
      </c>
    </row>
    <row r="1271" spans="1:3" x14ac:dyDescent="0.25">
      <c r="A1271" s="2">
        <v>29</v>
      </c>
      <c r="B1271" t="s">
        <v>1193</v>
      </c>
      <c r="C1271" s="2" t="s">
        <v>358</v>
      </c>
    </row>
    <row r="1272" spans="1:3" x14ac:dyDescent="0.25">
      <c r="A1272" s="2">
        <v>29</v>
      </c>
      <c r="B1272" t="s">
        <v>1194</v>
      </c>
      <c r="C1272" s="2" t="s">
        <v>355</v>
      </c>
    </row>
    <row r="1273" spans="1:3" x14ac:dyDescent="0.25">
      <c r="A1273" s="2">
        <v>29</v>
      </c>
      <c r="B1273" t="s">
        <v>1195</v>
      </c>
      <c r="C1273" s="2" t="s">
        <v>355</v>
      </c>
    </row>
    <row r="1274" spans="1:3" x14ac:dyDescent="0.25">
      <c r="A1274" s="2">
        <v>29</v>
      </c>
      <c r="B1274" t="s">
        <v>1196</v>
      </c>
      <c r="C1274" s="2" t="s">
        <v>354</v>
      </c>
    </row>
    <row r="1275" spans="1:3" x14ac:dyDescent="0.25">
      <c r="A1275" s="2">
        <v>29</v>
      </c>
      <c r="B1275" t="s">
        <v>1197</v>
      </c>
      <c r="C1275" s="2" t="s">
        <v>354</v>
      </c>
    </row>
    <row r="1276" spans="1:3" x14ac:dyDescent="0.25">
      <c r="A1276" s="2">
        <v>29</v>
      </c>
      <c r="B1276" t="s">
        <v>1198</v>
      </c>
      <c r="C1276" s="2" t="s">
        <v>356</v>
      </c>
    </row>
    <row r="1277" spans="1:3" x14ac:dyDescent="0.25">
      <c r="A1277" s="2">
        <v>29</v>
      </c>
      <c r="B1277" t="s">
        <v>1199</v>
      </c>
      <c r="C1277" s="2" t="s">
        <v>354</v>
      </c>
    </row>
    <row r="1278" spans="1:3" x14ac:dyDescent="0.25">
      <c r="A1278" s="2">
        <v>30</v>
      </c>
      <c r="B1278" t="s">
        <v>1118</v>
      </c>
      <c r="C1278" s="2" t="s">
        <v>351</v>
      </c>
    </row>
    <row r="1279" spans="1:3" x14ac:dyDescent="0.25">
      <c r="A1279" s="2">
        <v>30</v>
      </c>
      <c r="B1279" t="s">
        <v>1200</v>
      </c>
      <c r="C1279" s="2" t="s">
        <v>352</v>
      </c>
    </row>
    <row r="1280" spans="1:3" x14ac:dyDescent="0.25">
      <c r="A1280" s="2">
        <v>30</v>
      </c>
      <c r="B1280" t="s">
        <v>1201</v>
      </c>
      <c r="C1280" s="2" t="s">
        <v>352</v>
      </c>
    </row>
    <row r="1281" spans="1:3" x14ac:dyDescent="0.25">
      <c r="A1281" s="2">
        <v>30</v>
      </c>
      <c r="B1281" t="s">
        <v>1202</v>
      </c>
      <c r="C1281" s="2" t="s">
        <v>352</v>
      </c>
    </row>
    <row r="1282" spans="1:3" x14ac:dyDescent="0.25">
      <c r="A1282" s="2">
        <v>30</v>
      </c>
      <c r="B1282" t="s">
        <v>1203</v>
      </c>
      <c r="C1282" s="2" t="s">
        <v>624</v>
      </c>
    </row>
    <row r="1283" spans="1:3" x14ac:dyDescent="0.25">
      <c r="A1283" s="2">
        <v>30</v>
      </c>
      <c r="B1283" t="s">
        <v>1204</v>
      </c>
      <c r="C1283" s="2" t="s">
        <v>625</v>
      </c>
    </row>
    <row r="1284" spans="1:3" x14ac:dyDescent="0.25">
      <c r="A1284" s="2">
        <v>30</v>
      </c>
      <c r="B1284" t="s">
        <v>1205</v>
      </c>
      <c r="C1284" s="2" t="s">
        <v>626</v>
      </c>
    </row>
    <row r="1285" spans="1:3" x14ac:dyDescent="0.25">
      <c r="A1285" s="2">
        <v>30</v>
      </c>
      <c r="B1285" t="s">
        <v>1206</v>
      </c>
      <c r="C1285" s="5" t="s">
        <v>629</v>
      </c>
    </row>
    <row r="1286" spans="1:3" x14ac:dyDescent="0.25">
      <c r="A1286" s="2">
        <v>30</v>
      </c>
      <c r="B1286" t="s">
        <v>1207</v>
      </c>
      <c r="C1286" s="2" t="s">
        <v>355</v>
      </c>
    </row>
    <row r="1287" spans="1:3" x14ac:dyDescent="0.25">
      <c r="A1287" s="2">
        <v>30</v>
      </c>
      <c r="B1287" t="s">
        <v>1376</v>
      </c>
      <c r="C1287" s="43" t="s">
        <v>1685</v>
      </c>
    </row>
    <row r="1288" spans="1:3" x14ac:dyDescent="0.25">
      <c r="A1288" s="2">
        <v>30</v>
      </c>
      <c r="B1288" t="s">
        <v>1377</v>
      </c>
      <c r="C1288" s="2" t="s">
        <v>354</v>
      </c>
    </row>
    <row r="1289" spans="1:3" x14ac:dyDescent="0.25">
      <c r="A1289" s="2">
        <v>30</v>
      </c>
      <c r="B1289" t="s">
        <v>1378</v>
      </c>
      <c r="C1289" s="2" t="s">
        <v>1686</v>
      </c>
    </row>
    <row r="1290" spans="1:3" x14ac:dyDescent="0.25">
      <c r="A1290" s="2">
        <v>30</v>
      </c>
      <c r="B1290" t="s">
        <v>1379</v>
      </c>
      <c r="C1290" s="2" t="s">
        <v>354</v>
      </c>
    </row>
    <row r="1291" spans="1:3" x14ac:dyDescent="0.25">
      <c r="A1291" s="2">
        <v>30</v>
      </c>
      <c r="B1291" t="s">
        <v>1380</v>
      </c>
      <c r="C1291" s="2" t="s">
        <v>354</v>
      </c>
    </row>
    <row r="1292" spans="1:3" x14ac:dyDescent="0.25">
      <c r="A1292" s="2">
        <v>30</v>
      </c>
      <c r="B1292" t="s">
        <v>1381</v>
      </c>
      <c r="C1292" s="2" t="s">
        <v>1982</v>
      </c>
    </row>
    <row r="1293" spans="1:3" x14ac:dyDescent="0.25">
      <c r="A1293" s="2">
        <v>30</v>
      </c>
      <c r="B1293" t="s">
        <v>1382</v>
      </c>
      <c r="C1293" s="2" t="s">
        <v>354</v>
      </c>
    </row>
    <row r="1294" spans="1:3" x14ac:dyDescent="0.25">
      <c r="A1294" s="2">
        <v>30</v>
      </c>
      <c r="B1294" t="s">
        <v>1383</v>
      </c>
      <c r="C1294" s="2" t="s">
        <v>354</v>
      </c>
    </row>
    <row r="1295" spans="1:3" x14ac:dyDescent="0.25">
      <c r="A1295" s="2">
        <v>30</v>
      </c>
      <c r="B1295" t="s">
        <v>1384</v>
      </c>
      <c r="C1295" s="2" t="s">
        <v>1683</v>
      </c>
    </row>
    <row r="1296" spans="1:3" x14ac:dyDescent="0.25">
      <c r="A1296" s="2">
        <v>30</v>
      </c>
      <c r="B1296" t="s">
        <v>1385</v>
      </c>
      <c r="C1296" s="2" t="s">
        <v>355</v>
      </c>
    </row>
    <row r="1297" spans="1:3" x14ac:dyDescent="0.25">
      <c r="A1297" s="2">
        <v>30</v>
      </c>
      <c r="B1297" t="s">
        <v>1386</v>
      </c>
      <c r="C1297" s="2" t="s">
        <v>355</v>
      </c>
    </row>
    <row r="1298" spans="1:3" x14ac:dyDescent="0.25">
      <c r="A1298" s="2">
        <v>30</v>
      </c>
      <c r="B1298" t="s">
        <v>1387</v>
      </c>
      <c r="C1298" s="2" t="s">
        <v>355</v>
      </c>
    </row>
    <row r="1299" spans="1:3" x14ac:dyDescent="0.25">
      <c r="A1299" s="2">
        <v>30</v>
      </c>
      <c r="B1299" t="s">
        <v>1388</v>
      </c>
      <c r="C1299" s="2" t="s">
        <v>355</v>
      </c>
    </row>
    <row r="1300" spans="1:3" x14ac:dyDescent="0.25">
      <c r="A1300" s="2">
        <v>30</v>
      </c>
      <c r="B1300" t="s">
        <v>1389</v>
      </c>
      <c r="C1300" s="2" t="s">
        <v>355</v>
      </c>
    </row>
    <row r="1301" spans="1:3" x14ac:dyDescent="0.25">
      <c r="A1301" s="2">
        <v>30</v>
      </c>
      <c r="B1301" t="s">
        <v>1390</v>
      </c>
      <c r="C1301" s="2" t="s">
        <v>355</v>
      </c>
    </row>
    <row r="1302" spans="1:3" x14ac:dyDescent="0.25">
      <c r="A1302" s="2">
        <v>30</v>
      </c>
      <c r="B1302" t="s">
        <v>1391</v>
      </c>
      <c r="C1302" s="2" t="s">
        <v>1635</v>
      </c>
    </row>
    <row r="1303" spans="1:3" x14ac:dyDescent="0.25">
      <c r="A1303" s="2">
        <v>30</v>
      </c>
      <c r="B1303" t="s">
        <v>1392</v>
      </c>
      <c r="C1303" s="2" t="s">
        <v>1635</v>
      </c>
    </row>
    <row r="1304" spans="1:3" x14ac:dyDescent="0.25">
      <c r="A1304" s="2">
        <v>30</v>
      </c>
      <c r="B1304" t="s">
        <v>1393</v>
      </c>
      <c r="C1304" s="2" t="s">
        <v>358</v>
      </c>
    </row>
    <row r="1305" spans="1:3" x14ac:dyDescent="0.25">
      <c r="A1305" s="2">
        <v>30</v>
      </c>
      <c r="B1305" t="s">
        <v>1394</v>
      </c>
      <c r="C1305" s="2" t="s">
        <v>358</v>
      </c>
    </row>
    <row r="1306" spans="1:3" x14ac:dyDescent="0.25">
      <c r="A1306" s="2">
        <v>30</v>
      </c>
      <c r="B1306" t="s">
        <v>1395</v>
      </c>
      <c r="C1306" s="2" t="s">
        <v>1632</v>
      </c>
    </row>
    <row r="1307" spans="1:3" x14ac:dyDescent="0.25">
      <c r="A1307" s="2">
        <v>30</v>
      </c>
      <c r="B1307" t="s">
        <v>1396</v>
      </c>
      <c r="C1307" s="2" t="s">
        <v>356</v>
      </c>
    </row>
    <row r="1308" spans="1:3" x14ac:dyDescent="0.25">
      <c r="A1308" s="2">
        <v>30</v>
      </c>
      <c r="B1308" t="s">
        <v>1626</v>
      </c>
      <c r="C1308" s="2" t="s">
        <v>1684</v>
      </c>
    </row>
    <row r="1309" spans="1:3" ht="30" x14ac:dyDescent="0.25">
      <c r="A1309" s="2">
        <v>30</v>
      </c>
      <c r="B1309" t="s">
        <v>1397</v>
      </c>
      <c r="C1309" s="46" t="s">
        <v>1700</v>
      </c>
    </row>
    <row r="1310" spans="1:3" x14ac:dyDescent="0.25">
      <c r="A1310" s="2">
        <v>30</v>
      </c>
      <c r="B1310" t="s">
        <v>1398</v>
      </c>
      <c r="C1310" s="2" t="s">
        <v>1455</v>
      </c>
    </row>
    <row r="1311" spans="1:3" x14ac:dyDescent="0.25">
      <c r="A1311" s="2">
        <v>30</v>
      </c>
      <c r="B1311" t="s">
        <v>1399</v>
      </c>
      <c r="C1311" s="2" t="s">
        <v>354</v>
      </c>
    </row>
    <row r="1312" spans="1:3" x14ac:dyDescent="0.25">
      <c r="A1312" s="2">
        <v>30</v>
      </c>
      <c r="B1312" t="s">
        <v>1400</v>
      </c>
      <c r="C1312" s="2" t="s">
        <v>354</v>
      </c>
    </row>
    <row r="1313" spans="1:3" x14ac:dyDescent="0.25">
      <c r="A1313" s="2">
        <v>30</v>
      </c>
      <c r="B1313" t="s">
        <v>1401</v>
      </c>
      <c r="C1313" s="2" t="s">
        <v>1502</v>
      </c>
    </row>
    <row r="1314" spans="1:3" x14ac:dyDescent="0.25">
      <c r="A1314" s="2">
        <v>30</v>
      </c>
      <c r="B1314" t="s">
        <v>1402</v>
      </c>
      <c r="C1314" s="2" t="s">
        <v>1687</v>
      </c>
    </row>
    <row r="1315" spans="1:3" x14ac:dyDescent="0.25">
      <c r="A1315" s="2">
        <v>30</v>
      </c>
      <c r="B1315" t="s">
        <v>1403</v>
      </c>
      <c r="C1315" s="2" t="s">
        <v>358</v>
      </c>
    </row>
    <row r="1316" spans="1:3" x14ac:dyDescent="0.25">
      <c r="A1316" s="2">
        <v>30</v>
      </c>
      <c r="B1316" t="s">
        <v>1404</v>
      </c>
      <c r="C1316" s="2" t="s">
        <v>355</v>
      </c>
    </row>
    <row r="1317" spans="1:3" x14ac:dyDescent="0.25">
      <c r="A1317" s="2">
        <v>30</v>
      </c>
      <c r="B1317" t="s">
        <v>1405</v>
      </c>
      <c r="C1317" s="2" t="s">
        <v>355</v>
      </c>
    </row>
    <row r="1318" spans="1:3" x14ac:dyDescent="0.25">
      <c r="A1318" s="2">
        <v>30</v>
      </c>
      <c r="B1318" t="s">
        <v>1406</v>
      </c>
      <c r="C1318" s="2" t="s">
        <v>354</v>
      </c>
    </row>
    <row r="1319" spans="1:3" x14ac:dyDescent="0.25">
      <c r="A1319" s="2">
        <v>30</v>
      </c>
      <c r="B1319" t="s">
        <v>1407</v>
      </c>
      <c r="C1319" s="2" t="s">
        <v>354</v>
      </c>
    </row>
    <row r="1320" spans="1:3" x14ac:dyDescent="0.25">
      <c r="A1320" s="2">
        <v>30</v>
      </c>
      <c r="B1320" t="s">
        <v>1408</v>
      </c>
      <c r="C1320" s="2" t="s">
        <v>356</v>
      </c>
    </row>
    <row r="1321" spans="1:3" x14ac:dyDescent="0.25">
      <c r="A1321" s="2">
        <v>30</v>
      </c>
      <c r="B1321" t="s">
        <v>1409</v>
      </c>
      <c r="C1321" s="2" t="s">
        <v>354</v>
      </c>
    </row>
    <row r="1322" spans="1:3" x14ac:dyDescent="0.25">
      <c r="A1322" s="2">
        <v>31</v>
      </c>
      <c r="B1322" t="s">
        <v>1119</v>
      </c>
      <c r="C1322" s="2" t="s">
        <v>351</v>
      </c>
    </row>
    <row r="1323" spans="1:3" x14ac:dyDescent="0.25">
      <c r="A1323" s="2">
        <v>31</v>
      </c>
      <c r="B1323" t="s">
        <v>1120</v>
      </c>
      <c r="C1323" s="2" t="s">
        <v>352</v>
      </c>
    </row>
    <row r="1324" spans="1:3" x14ac:dyDescent="0.25">
      <c r="A1324" s="2">
        <v>31</v>
      </c>
      <c r="B1324" t="s">
        <v>1121</v>
      </c>
      <c r="C1324" s="2" t="s">
        <v>352</v>
      </c>
    </row>
    <row r="1325" spans="1:3" x14ac:dyDescent="0.25">
      <c r="A1325" s="2">
        <v>31</v>
      </c>
      <c r="B1325" t="s">
        <v>1122</v>
      </c>
      <c r="C1325" s="2" t="s">
        <v>352</v>
      </c>
    </row>
    <row r="1326" spans="1:3" x14ac:dyDescent="0.25">
      <c r="A1326" s="2">
        <v>31</v>
      </c>
      <c r="B1326" t="s">
        <v>1123</v>
      </c>
      <c r="C1326" s="2" t="s">
        <v>353</v>
      </c>
    </row>
    <row r="1327" spans="1:3" x14ac:dyDescent="0.25">
      <c r="A1327" s="2">
        <v>31</v>
      </c>
      <c r="B1327" t="s">
        <v>1124</v>
      </c>
      <c r="C1327" s="2" t="s">
        <v>355</v>
      </c>
    </row>
    <row r="1328" spans="1:3" x14ac:dyDescent="0.25">
      <c r="A1328" s="2">
        <v>31</v>
      </c>
      <c r="B1328" t="s">
        <v>1125</v>
      </c>
      <c r="C1328" s="2" t="s">
        <v>355</v>
      </c>
    </row>
    <row r="1329" spans="1:3" x14ac:dyDescent="0.25">
      <c r="A1329" s="2">
        <v>31</v>
      </c>
      <c r="B1329" t="s">
        <v>1126</v>
      </c>
      <c r="C1329" s="2" t="s">
        <v>355</v>
      </c>
    </row>
    <row r="1330" spans="1:3" x14ac:dyDescent="0.25">
      <c r="A1330" s="2">
        <v>31</v>
      </c>
      <c r="B1330" t="s">
        <v>1127</v>
      </c>
      <c r="C1330" s="2" t="s">
        <v>355</v>
      </c>
    </row>
    <row r="1331" spans="1:3" x14ac:dyDescent="0.25">
      <c r="A1331" s="2">
        <v>31</v>
      </c>
      <c r="B1331" t="s">
        <v>1262</v>
      </c>
      <c r="C1331" s="43" t="s">
        <v>1685</v>
      </c>
    </row>
    <row r="1332" spans="1:3" x14ac:dyDescent="0.25">
      <c r="A1332" s="2">
        <v>31</v>
      </c>
      <c r="B1332" t="s">
        <v>1263</v>
      </c>
      <c r="C1332" s="2" t="s">
        <v>354</v>
      </c>
    </row>
    <row r="1333" spans="1:3" x14ac:dyDescent="0.25">
      <c r="A1333" s="2">
        <v>31</v>
      </c>
      <c r="B1333" t="s">
        <v>1372</v>
      </c>
      <c r="C1333" s="2" t="s">
        <v>1686</v>
      </c>
    </row>
    <row r="1334" spans="1:3" x14ac:dyDescent="0.25">
      <c r="A1334" s="2">
        <v>31</v>
      </c>
      <c r="B1334" t="s">
        <v>1373</v>
      </c>
      <c r="C1334" s="2" t="s">
        <v>354</v>
      </c>
    </row>
    <row r="1335" spans="1:3" x14ac:dyDescent="0.25">
      <c r="A1335" s="2">
        <v>31</v>
      </c>
      <c r="B1335" t="s">
        <v>1374</v>
      </c>
      <c r="C1335" s="2" t="s">
        <v>354</v>
      </c>
    </row>
    <row r="1336" spans="1:3" x14ac:dyDescent="0.25">
      <c r="A1336" s="2">
        <v>31</v>
      </c>
      <c r="B1336" t="s">
        <v>1375</v>
      </c>
      <c r="C1336" s="2" t="s">
        <v>1982</v>
      </c>
    </row>
    <row r="1337" spans="1:3" x14ac:dyDescent="0.25">
      <c r="A1337" s="2">
        <v>31</v>
      </c>
      <c r="B1337" t="s">
        <v>1128</v>
      </c>
      <c r="C1337" s="2" t="s">
        <v>354</v>
      </c>
    </row>
    <row r="1338" spans="1:3" x14ac:dyDescent="0.25">
      <c r="A1338" s="2">
        <v>31</v>
      </c>
      <c r="B1338" t="s">
        <v>1129</v>
      </c>
      <c r="C1338" s="2" t="s">
        <v>354</v>
      </c>
    </row>
    <row r="1339" spans="1:3" x14ac:dyDescent="0.25">
      <c r="A1339" s="2">
        <v>31</v>
      </c>
      <c r="B1339" t="s">
        <v>1130</v>
      </c>
      <c r="C1339" s="2" t="s">
        <v>354</v>
      </c>
    </row>
    <row r="1340" spans="1:3" x14ac:dyDescent="0.25">
      <c r="A1340" s="2">
        <v>31</v>
      </c>
      <c r="B1340" t="s">
        <v>1131</v>
      </c>
      <c r="C1340" s="2" t="s">
        <v>355</v>
      </c>
    </row>
    <row r="1341" spans="1:3" x14ac:dyDescent="0.25">
      <c r="A1341" s="2">
        <v>31</v>
      </c>
      <c r="B1341" t="s">
        <v>1132</v>
      </c>
      <c r="C1341" s="2" t="s">
        <v>355</v>
      </c>
    </row>
    <row r="1342" spans="1:3" x14ac:dyDescent="0.25">
      <c r="A1342" s="2">
        <v>31</v>
      </c>
      <c r="B1342" t="s">
        <v>1133</v>
      </c>
      <c r="C1342" s="2" t="s">
        <v>355</v>
      </c>
    </row>
    <row r="1343" spans="1:3" x14ac:dyDescent="0.25">
      <c r="A1343" s="2">
        <v>31</v>
      </c>
      <c r="B1343" t="s">
        <v>1134</v>
      </c>
      <c r="C1343" s="2" t="s">
        <v>355</v>
      </c>
    </row>
    <row r="1344" spans="1:3" x14ac:dyDescent="0.25">
      <c r="A1344" s="2">
        <v>31</v>
      </c>
      <c r="B1344" t="s">
        <v>1135</v>
      </c>
      <c r="C1344" s="2" t="s">
        <v>355</v>
      </c>
    </row>
    <row r="1345" spans="1:3" x14ac:dyDescent="0.25">
      <c r="A1345" s="2">
        <v>31</v>
      </c>
      <c r="B1345" t="s">
        <v>1136</v>
      </c>
      <c r="C1345" s="2" t="s">
        <v>355</v>
      </c>
    </row>
    <row r="1346" spans="1:3" x14ac:dyDescent="0.25">
      <c r="A1346" s="2">
        <v>31</v>
      </c>
      <c r="B1346" t="s">
        <v>1137</v>
      </c>
      <c r="C1346" s="2" t="s">
        <v>354</v>
      </c>
    </row>
    <row r="1347" spans="1:3" x14ac:dyDescent="0.25">
      <c r="A1347" s="2">
        <v>31</v>
      </c>
      <c r="B1347" t="s">
        <v>1138</v>
      </c>
      <c r="C1347" s="2" t="s">
        <v>354</v>
      </c>
    </row>
    <row r="1348" spans="1:3" x14ac:dyDescent="0.25">
      <c r="A1348" s="2">
        <v>31</v>
      </c>
      <c r="B1348" t="s">
        <v>1139</v>
      </c>
      <c r="C1348" s="2" t="s">
        <v>354</v>
      </c>
    </row>
    <row r="1349" spans="1:3" x14ac:dyDescent="0.25">
      <c r="A1349" s="2">
        <v>31</v>
      </c>
      <c r="B1349" t="s">
        <v>1140</v>
      </c>
      <c r="C1349" s="2" t="s">
        <v>358</v>
      </c>
    </row>
    <row r="1350" spans="1:3" x14ac:dyDescent="0.25">
      <c r="A1350" s="2">
        <v>31</v>
      </c>
      <c r="B1350" t="s">
        <v>1141</v>
      </c>
      <c r="C1350" s="2" t="s">
        <v>1114</v>
      </c>
    </row>
    <row r="1351" spans="1:3" x14ac:dyDescent="0.25">
      <c r="A1351" s="2">
        <v>31</v>
      </c>
      <c r="B1351" t="s">
        <v>1142</v>
      </c>
      <c r="C1351" s="2" t="s">
        <v>356</v>
      </c>
    </row>
    <row r="1352" spans="1:3" x14ac:dyDescent="0.25">
      <c r="A1352" s="2">
        <v>31</v>
      </c>
      <c r="B1352" t="s">
        <v>1627</v>
      </c>
      <c r="C1352" s="2" t="s">
        <v>1684</v>
      </c>
    </row>
    <row r="1353" spans="1:3" x14ac:dyDescent="0.25">
      <c r="A1353" s="2">
        <v>31</v>
      </c>
      <c r="B1353" t="s">
        <v>1143</v>
      </c>
      <c r="C1353" s="2" t="s">
        <v>1503</v>
      </c>
    </row>
    <row r="1354" spans="1:3" x14ac:dyDescent="0.25">
      <c r="A1354" s="2">
        <v>31</v>
      </c>
      <c r="B1354" t="s">
        <v>1144</v>
      </c>
      <c r="C1354" s="2" t="s">
        <v>1455</v>
      </c>
    </row>
    <row r="1355" spans="1:3" x14ac:dyDescent="0.25">
      <c r="A1355" s="2">
        <v>31</v>
      </c>
      <c r="B1355" t="s">
        <v>1145</v>
      </c>
      <c r="C1355" s="2" t="s">
        <v>354</v>
      </c>
    </row>
    <row r="1356" spans="1:3" x14ac:dyDescent="0.25">
      <c r="A1356" s="2">
        <v>31</v>
      </c>
      <c r="B1356" t="s">
        <v>1146</v>
      </c>
      <c r="C1356" s="2" t="s">
        <v>354</v>
      </c>
    </row>
    <row r="1357" spans="1:3" x14ac:dyDescent="0.25">
      <c r="A1357" s="2">
        <v>31</v>
      </c>
      <c r="B1357" t="s">
        <v>1147</v>
      </c>
      <c r="C1357" s="2" t="s">
        <v>1502</v>
      </c>
    </row>
    <row r="1358" spans="1:3" x14ac:dyDescent="0.25">
      <c r="A1358" s="2">
        <v>31</v>
      </c>
      <c r="B1358" t="s">
        <v>1148</v>
      </c>
      <c r="C1358" s="2" t="s">
        <v>1687</v>
      </c>
    </row>
    <row r="1359" spans="1:3" x14ac:dyDescent="0.25">
      <c r="A1359" s="2">
        <v>31</v>
      </c>
      <c r="B1359" t="s">
        <v>1149</v>
      </c>
      <c r="C1359" s="2" t="s">
        <v>358</v>
      </c>
    </row>
    <row r="1360" spans="1:3" x14ac:dyDescent="0.25">
      <c r="A1360" s="2">
        <v>31</v>
      </c>
      <c r="B1360" t="s">
        <v>1150</v>
      </c>
      <c r="C1360" s="2" t="s">
        <v>355</v>
      </c>
    </row>
    <row r="1361" spans="1:3" x14ac:dyDescent="0.25">
      <c r="A1361" s="2">
        <v>31</v>
      </c>
      <c r="B1361" t="s">
        <v>1151</v>
      </c>
      <c r="C1361" s="2" t="s">
        <v>355</v>
      </c>
    </row>
    <row r="1362" spans="1:3" x14ac:dyDescent="0.25">
      <c r="A1362" s="2">
        <v>31</v>
      </c>
      <c r="B1362" t="s">
        <v>1152</v>
      </c>
      <c r="C1362" s="2" t="s">
        <v>354</v>
      </c>
    </row>
    <row r="1363" spans="1:3" x14ac:dyDescent="0.25">
      <c r="A1363" s="2">
        <v>31</v>
      </c>
      <c r="B1363" t="s">
        <v>1153</v>
      </c>
      <c r="C1363" s="2" t="s">
        <v>354</v>
      </c>
    </row>
    <row r="1364" spans="1:3" x14ac:dyDescent="0.25">
      <c r="A1364" s="2">
        <v>31</v>
      </c>
      <c r="B1364" t="s">
        <v>1154</v>
      </c>
      <c r="C1364" s="2" t="s">
        <v>356</v>
      </c>
    </row>
    <row r="1365" spans="1:3" x14ac:dyDescent="0.25">
      <c r="A1365" s="2">
        <v>31</v>
      </c>
      <c r="B1365" t="s">
        <v>1155</v>
      </c>
      <c r="C1365" s="2" t="s">
        <v>354</v>
      </c>
    </row>
    <row r="1366" spans="1:3" x14ac:dyDescent="0.25">
      <c r="A1366" s="43">
        <v>32</v>
      </c>
      <c r="B1366" s="41" t="s">
        <v>1411</v>
      </c>
      <c r="C1366" s="43" t="s">
        <v>351</v>
      </c>
    </row>
    <row r="1367" spans="1:3" x14ac:dyDescent="0.25">
      <c r="A1367" s="43">
        <v>32</v>
      </c>
      <c r="B1367" s="41" t="s">
        <v>1412</v>
      </c>
      <c r="C1367" s="43" t="s">
        <v>361</v>
      </c>
    </row>
    <row r="1368" spans="1:3" x14ac:dyDescent="0.25">
      <c r="A1368" s="43">
        <v>32</v>
      </c>
      <c r="B1368" s="41" t="s">
        <v>1413</v>
      </c>
      <c r="C1368" s="43" t="s">
        <v>796</v>
      </c>
    </row>
    <row r="1369" spans="1:3" x14ac:dyDescent="0.25">
      <c r="A1369" s="43">
        <v>32</v>
      </c>
      <c r="B1369" s="41" t="s">
        <v>1414</v>
      </c>
      <c r="C1369" s="43" t="s">
        <v>1454</v>
      </c>
    </row>
    <row r="1370" spans="1:3" x14ac:dyDescent="0.25">
      <c r="A1370" s="43">
        <v>32</v>
      </c>
      <c r="B1370" s="41" t="s">
        <v>1415</v>
      </c>
      <c r="C1370" s="43" t="s">
        <v>353</v>
      </c>
    </row>
    <row r="1371" spans="1:3" x14ac:dyDescent="0.25">
      <c r="A1371" s="43">
        <v>32</v>
      </c>
      <c r="B1371" s="41" t="s">
        <v>1416</v>
      </c>
      <c r="C1371" s="43" t="s">
        <v>355</v>
      </c>
    </row>
    <row r="1372" spans="1:3" x14ac:dyDescent="0.25">
      <c r="A1372" s="43">
        <v>32</v>
      </c>
      <c r="B1372" s="41" t="s">
        <v>1417</v>
      </c>
      <c r="C1372" s="43" t="s">
        <v>355</v>
      </c>
    </row>
    <row r="1373" spans="1:3" x14ac:dyDescent="0.25">
      <c r="A1373" s="43">
        <v>32</v>
      </c>
      <c r="B1373" s="41" t="s">
        <v>1418</v>
      </c>
      <c r="C1373" s="44" t="s">
        <v>355</v>
      </c>
    </row>
    <row r="1374" spans="1:3" x14ac:dyDescent="0.25">
      <c r="A1374" s="43">
        <v>32</v>
      </c>
      <c r="B1374" s="41" t="s">
        <v>1419</v>
      </c>
      <c r="C1374" s="43" t="s">
        <v>355</v>
      </c>
    </row>
    <row r="1375" spans="1:3" x14ac:dyDescent="0.25">
      <c r="A1375" s="43">
        <v>32</v>
      </c>
      <c r="B1375" s="41" t="s">
        <v>1420</v>
      </c>
      <c r="C1375" s="43" t="s">
        <v>354</v>
      </c>
    </row>
    <row r="1376" spans="1:3" x14ac:dyDescent="0.25">
      <c r="A1376" s="43">
        <v>32</v>
      </c>
      <c r="B1376" s="41" t="s">
        <v>1421</v>
      </c>
      <c r="C1376" s="43" t="s">
        <v>354</v>
      </c>
    </row>
    <row r="1377" spans="1:3" x14ac:dyDescent="0.25">
      <c r="A1377" s="43">
        <v>32</v>
      </c>
      <c r="B1377" s="41" t="s">
        <v>1422</v>
      </c>
      <c r="C1377" s="43" t="s">
        <v>354</v>
      </c>
    </row>
    <row r="1378" spans="1:3" x14ac:dyDescent="0.25">
      <c r="A1378" s="43">
        <v>32</v>
      </c>
      <c r="B1378" s="41" t="s">
        <v>1423</v>
      </c>
      <c r="C1378" s="43" t="s">
        <v>354</v>
      </c>
    </row>
    <row r="1379" spans="1:3" x14ac:dyDescent="0.25">
      <c r="A1379" s="43">
        <v>32</v>
      </c>
      <c r="B1379" s="41" t="s">
        <v>1424</v>
      </c>
      <c r="C1379" s="43" t="s">
        <v>354</v>
      </c>
    </row>
    <row r="1380" spans="1:3" x14ac:dyDescent="0.25">
      <c r="A1380" s="43">
        <v>32</v>
      </c>
      <c r="B1380" s="41" t="s">
        <v>1425</v>
      </c>
      <c r="C1380" s="43" t="s">
        <v>1982</v>
      </c>
    </row>
    <row r="1381" spans="1:3" x14ac:dyDescent="0.25">
      <c r="A1381" s="43">
        <v>32</v>
      </c>
      <c r="B1381" s="41" t="s">
        <v>1426</v>
      </c>
      <c r="C1381" s="43" t="s">
        <v>354</v>
      </c>
    </row>
    <row r="1382" spans="1:3" x14ac:dyDescent="0.25">
      <c r="A1382" s="43">
        <v>32</v>
      </c>
      <c r="B1382" s="41" t="s">
        <v>1427</v>
      </c>
      <c r="C1382" s="43" t="s">
        <v>354</v>
      </c>
    </row>
    <row r="1383" spans="1:3" x14ac:dyDescent="0.25">
      <c r="A1383" s="43">
        <v>32</v>
      </c>
      <c r="B1383" s="41" t="s">
        <v>1428</v>
      </c>
      <c r="C1383" s="43" t="s">
        <v>354</v>
      </c>
    </row>
    <row r="1384" spans="1:3" x14ac:dyDescent="0.25">
      <c r="A1384" s="43">
        <v>32</v>
      </c>
      <c r="B1384" s="41" t="s">
        <v>1429</v>
      </c>
      <c r="C1384" s="43" t="s">
        <v>1634</v>
      </c>
    </row>
    <row r="1385" spans="1:3" x14ac:dyDescent="0.25">
      <c r="A1385" s="43">
        <v>32</v>
      </c>
      <c r="B1385" s="41" t="s">
        <v>1430</v>
      </c>
      <c r="C1385" s="43" t="s">
        <v>354</v>
      </c>
    </row>
    <row r="1386" spans="1:3" x14ac:dyDescent="0.25">
      <c r="A1386" s="43">
        <v>32</v>
      </c>
      <c r="B1386" s="41" t="s">
        <v>1431</v>
      </c>
      <c r="C1386" s="43" t="s">
        <v>1980</v>
      </c>
    </row>
    <row r="1387" spans="1:3" x14ac:dyDescent="0.25">
      <c r="A1387" s="43">
        <v>32</v>
      </c>
      <c r="B1387" s="41" t="s">
        <v>1432</v>
      </c>
      <c r="C1387" s="43" t="s">
        <v>354</v>
      </c>
    </row>
    <row r="1388" spans="1:3" x14ac:dyDescent="0.25">
      <c r="A1388" s="43">
        <v>32</v>
      </c>
      <c r="B1388" s="41" t="s">
        <v>1433</v>
      </c>
      <c r="C1388" s="43" t="s">
        <v>360</v>
      </c>
    </row>
    <row r="1389" spans="1:3" x14ac:dyDescent="0.25">
      <c r="A1389" s="43">
        <v>32</v>
      </c>
      <c r="B1389" s="41" t="s">
        <v>1434</v>
      </c>
      <c r="C1389" s="43" t="s">
        <v>354</v>
      </c>
    </row>
    <row r="1390" spans="1:3" x14ac:dyDescent="0.25">
      <c r="A1390" s="43">
        <v>32</v>
      </c>
      <c r="B1390" s="41" t="s">
        <v>1435</v>
      </c>
      <c r="C1390" s="43" t="s">
        <v>1635</v>
      </c>
    </row>
    <row r="1391" spans="1:3" x14ac:dyDescent="0.25">
      <c r="A1391" s="43">
        <v>32</v>
      </c>
      <c r="B1391" s="41" t="s">
        <v>1436</v>
      </c>
      <c r="C1391" s="43" t="s">
        <v>354</v>
      </c>
    </row>
    <row r="1392" spans="1:3" x14ac:dyDescent="0.25">
      <c r="A1392" s="43">
        <v>32</v>
      </c>
      <c r="B1392" s="41" t="s">
        <v>1437</v>
      </c>
      <c r="C1392" s="43" t="s">
        <v>358</v>
      </c>
    </row>
    <row r="1393" spans="1:3" x14ac:dyDescent="0.25">
      <c r="A1393" s="43">
        <v>32</v>
      </c>
      <c r="B1393" s="41" t="s">
        <v>1438</v>
      </c>
      <c r="C1393" s="43" t="s">
        <v>358</v>
      </c>
    </row>
    <row r="1394" spans="1:3" x14ac:dyDescent="0.25">
      <c r="A1394" s="43">
        <v>32</v>
      </c>
      <c r="B1394" s="41" t="s">
        <v>1439</v>
      </c>
      <c r="C1394" s="43" t="s">
        <v>354</v>
      </c>
    </row>
    <row r="1395" spans="1:3" x14ac:dyDescent="0.25">
      <c r="A1395" s="43">
        <v>32</v>
      </c>
      <c r="B1395" s="41" t="s">
        <v>1440</v>
      </c>
      <c r="C1395" s="43" t="s">
        <v>356</v>
      </c>
    </row>
    <row r="1396" spans="1:3" x14ac:dyDescent="0.25">
      <c r="A1396" s="43">
        <v>32</v>
      </c>
      <c r="B1396" s="45" t="s">
        <v>1628</v>
      </c>
      <c r="C1396" s="43" t="s">
        <v>354</v>
      </c>
    </row>
    <row r="1397" spans="1:3" ht="30" x14ac:dyDescent="0.25">
      <c r="A1397" s="43">
        <v>32</v>
      </c>
      <c r="B1397" s="41" t="s">
        <v>1441</v>
      </c>
      <c r="C1397" s="46" t="s">
        <v>1503</v>
      </c>
    </row>
    <row r="1398" spans="1:3" x14ac:dyDescent="0.25">
      <c r="A1398" s="43">
        <v>32</v>
      </c>
      <c r="B1398" s="41" t="s">
        <v>1442</v>
      </c>
      <c r="C1398" s="43" t="s">
        <v>1455</v>
      </c>
    </row>
    <row r="1399" spans="1:3" x14ac:dyDescent="0.25">
      <c r="A1399" s="43">
        <v>32</v>
      </c>
      <c r="B1399" s="41" t="s">
        <v>1443</v>
      </c>
      <c r="C1399" s="43" t="s">
        <v>354</v>
      </c>
    </row>
    <row r="1400" spans="1:3" x14ac:dyDescent="0.25">
      <c r="A1400" s="43">
        <v>32</v>
      </c>
      <c r="B1400" s="41" t="s">
        <v>1444</v>
      </c>
      <c r="C1400" s="43" t="s">
        <v>354</v>
      </c>
    </row>
    <row r="1401" spans="1:3" x14ac:dyDescent="0.25">
      <c r="A1401" s="43">
        <v>32</v>
      </c>
      <c r="B1401" s="41" t="s">
        <v>1445</v>
      </c>
      <c r="C1401" s="43" t="s">
        <v>354</v>
      </c>
    </row>
    <row r="1402" spans="1:3" x14ac:dyDescent="0.25">
      <c r="A1402" s="43">
        <v>32</v>
      </c>
      <c r="B1402" s="41" t="s">
        <v>1446</v>
      </c>
      <c r="C1402" s="43" t="s">
        <v>1687</v>
      </c>
    </row>
    <row r="1403" spans="1:3" x14ac:dyDescent="0.25">
      <c r="A1403" s="43">
        <v>32</v>
      </c>
      <c r="B1403" s="41" t="s">
        <v>1447</v>
      </c>
      <c r="C1403" s="43" t="s">
        <v>358</v>
      </c>
    </row>
    <row r="1404" spans="1:3" x14ac:dyDescent="0.25">
      <c r="A1404" s="43">
        <v>32</v>
      </c>
      <c r="B1404" s="41" t="s">
        <v>1448</v>
      </c>
      <c r="C1404" s="43" t="s">
        <v>355</v>
      </c>
    </row>
    <row r="1405" spans="1:3" x14ac:dyDescent="0.25">
      <c r="A1405" s="43">
        <v>32</v>
      </c>
      <c r="B1405" s="41" t="s">
        <v>1449</v>
      </c>
      <c r="C1405" s="43" t="s">
        <v>355</v>
      </c>
    </row>
    <row r="1406" spans="1:3" x14ac:dyDescent="0.25">
      <c r="A1406" s="43">
        <v>32</v>
      </c>
      <c r="B1406" s="41" t="s">
        <v>1450</v>
      </c>
      <c r="C1406" s="43" t="s">
        <v>354</v>
      </c>
    </row>
    <row r="1407" spans="1:3" x14ac:dyDescent="0.25">
      <c r="A1407" s="43">
        <v>32</v>
      </c>
      <c r="B1407" s="41" t="s">
        <v>1451</v>
      </c>
      <c r="C1407" s="43" t="s">
        <v>354</v>
      </c>
    </row>
    <row r="1408" spans="1:3" x14ac:dyDescent="0.25">
      <c r="A1408" s="43">
        <v>32</v>
      </c>
      <c r="B1408" s="41" t="s">
        <v>1452</v>
      </c>
      <c r="C1408" s="43" t="s">
        <v>356</v>
      </c>
    </row>
    <row r="1409" spans="1:3" x14ac:dyDescent="0.25">
      <c r="A1409" s="43">
        <v>32</v>
      </c>
      <c r="B1409" s="41" t="s">
        <v>1453</v>
      </c>
      <c r="C1409" s="43" t="s">
        <v>354</v>
      </c>
    </row>
    <row r="1410" spans="1:3" x14ac:dyDescent="0.25">
      <c r="A1410" s="2">
        <v>33</v>
      </c>
      <c r="B1410" t="s">
        <v>1508</v>
      </c>
      <c r="C1410" s="2" t="s">
        <v>351</v>
      </c>
    </row>
    <row r="1411" spans="1:3" x14ac:dyDescent="0.25">
      <c r="A1411" s="2">
        <v>33</v>
      </c>
      <c r="B1411" t="s">
        <v>1509</v>
      </c>
      <c r="C1411" s="2" t="s">
        <v>623</v>
      </c>
    </row>
    <row r="1412" spans="1:3" x14ac:dyDescent="0.25">
      <c r="A1412" s="2">
        <v>33</v>
      </c>
      <c r="B1412" t="s">
        <v>1510</v>
      </c>
      <c r="C1412" s="2" t="s">
        <v>352</v>
      </c>
    </row>
    <row r="1413" spans="1:3" x14ac:dyDescent="0.25">
      <c r="A1413" s="2">
        <v>33</v>
      </c>
      <c r="B1413" t="s">
        <v>1511</v>
      </c>
      <c r="C1413" s="2" t="s">
        <v>352</v>
      </c>
    </row>
    <row r="1414" spans="1:3" x14ac:dyDescent="0.25">
      <c r="A1414" s="2">
        <v>33</v>
      </c>
      <c r="B1414" t="s">
        <v>1512</v>
      </c>
      <c r="C1414" s="2" t="s">
        <v>624</v>
      </c>
    </row>
    <row r="1415" spans="1:3" x14ac:dyDescent="0.25">
      <c r="A1415" s="2">
        <v>33</v>
      </c>
      <c r="B1415" t="s">
        <v>1513</v>
      </c>
      <c r="C1415" s="2" t="s">
        <v>1595</v>
      </c>
    </row>
    <row r="1416" spans="1:3" x14ac:dyDescent="0.25">
      <c r="A1416" s="2">
        <v>33</v>
      </c>
      <c r="B1416" t="s">
        <v>1514</v>
      </c>
      <c r="C1416" s="2" t="s">
        <v>1594</v>
      </c>
    </row>
    <row r="1417" spans="1:3" x14ac:dyDescent="0.25">
      <c r="A1417" s="2">
        <v>33</v>
      </c>
      <c r="B1417" t="s">
        <v>1515</v>
      </c>
      <c r="C1417" s="5" t="s">
        <v>629</v>
      </c>
    </row>
    <row r="1418" spans="1:3" x14ac:dyDescent="0.25">
      <c r="A1418" s="2">
        <v>33</v>
      </c>
      <c r="B1418" t="s">
        <v>1516</v>
      </c>
      <c r="C1418" s="2" t="s">
        <v>355</v>
      </c>
    </row>
    <row r="1419" spans="1:3" x14ac:dyDescent="0.25">
      <c r="A1419" s="2">
        <v>33</v>
      </c>
      <c r="B1419" t="s">
        <v>1517</v>
      </c>
      <c r="C1419" s="43" t="s">
        <v>1685</v>
      </c>
    </row>
    <row r="1420" spans="1:3" x14ac:dyDescent="0.25">
      <c r="A1420" s="2">
        <v>33</v>
      </c>
      <c r="B1420" t="s">
        <v>1518</v>
      </c>
      <c r="C1420" s="2" t="s">
        <v>354</v>
      </c>
    </row>
    <row r="1421" spans="1:3" x14ac:dyDescent="0.25">
      <c r="A1421" s="2">
        <v>33</v>
      </c>
      <c r="B1421" t="s">
        <v>1519</v>
      </c>
      <c r="C1421" s="2" t="s">
        <v>1686</v>
      </c>
    </row>
    <row r="1422" spans="1:3" x14ac:dyDescent="0.25">
      <c r="A1422" s="2">
        <v>33</v>
      </c>
      <c r="B1422" t="s">
        <v>1520</v>
      </c>
      <c r="C1422" s="2" t="s">
        <v>354</v>
      </c>
    </row>
    <row r="1423" spans="1:3" x14ac:dyDescent="0.25">
      <c r="A1423" s="2">
        <v>33</v>
      </c>
      <c r="B1423" t="s">
        <v>1521</v>
      </c>
      <c r="C1423" s="2" t="s">
        <v>354</v>
      </c>
    </row>
    <row r="1424" spans="1:3" x14ac:dyDescent="0.25">
      <c r="A1424" s="2">
        <v>33</v>
      </c>
      <c r="B1424" t="s">
        <v>1522</v>
      </c>
      <c r="C1424" s="2" t="s">
        <v>1982</v>
      </c>
    </row>
    <row r="1425" spans="1:3" x14ac:dyDescent="0.25">
      <c r="A1425" s="2">
        <v>33</v>
      </c>
      <c r="B1425" t="s">
        <v>1523</v>
      </c>
      <c r="C1425" s="2" t="s">
        <v>354</v>
      </c>
    </row>
    <row r="1426" spans="1:3" x14ac:dyDescent="0.25">
      <c r="A1426" s="2">
        <v>33</v>
      </c>
      <c r="B1426" t="s">
        <v>1524</v>
      </c>
      <c r="C1426" s="2" t="s">
        <v>1683</v>
      </c>
    </row>
    <row r="1427" spans="1:3" x14ac:dyDescent="0.25">
      <c r="A1427" s="2">
        <v>33</v>
      </c>
      <c r="B1427" t="s">
        <v>1525</v>
      </c>
      <c r="C1427" s="2" t="s">
        <v>1683</v>
      </c>
    </row>
    <row r="1428" spans="1:3" x14ac:dyDescent="0.25">
      <c r="A1428" s="2">
        <v>33</v>
      </c>
      <c r="B1428" t="s">
        <v>1526</v>
      </c>
      <c r="C1428" s="2" t="s">
        <v>1634</v>
      </c>
    </row>
    <row r="1429" spans="1:3" x14ac:dyDescent="0.25">
      <c r="A1429" s="2">
        <v>33</v>
      </c>
      <c r="B1429" t="s">
        <v>1527</v>
      </c>
      <c r="C1429" s="2" t="s">
        <v>1634</v>
      </c>
    </row>
    <row r="1430" spans="1:3" x14ac:dyDescent="0.25">
      <c r="A1430" s="2">
        <v>33</v>
      </c>
      <c r="B1430" t="s">
        <v>1528</v>
      </c>
      <c r="C1430" s="2" t="s">
        <v>1980</v>
      </c>
    </row>
    <row r="1431" spans="1:3" x14ac:dyDescent="0.25">
      <c r="A1431" s="2">
        <v>33</v>
      </c>
      <c r="B1431" t="s">
        <v>1529</v>
      </c>
      <c r="C1431" s="2" t="s">
        <v>1980</v>
      </c>
    </row>
    <row r="1432" spans="1:3" x14ac:dyDescent="0.25">
      <c r="A1432" s="2">
        <v>33</v>
      </c>
      <c r="B1432" t="s">
        <v>1530</v>
      </c>
      <c r="C1432" s="2" t="s">
        <v>360</v>
      </c>
    </row>
    <row r="1433" spans="1:3" x14ac:dyDescent="0.25">
      <c r="A1433" s="2">
        <v>33</v>
      </c>
      <c r="B1433" t="s">
        <v>1531</v>
      </c>
      <c r="C1433" s="2" t="s">
        <v>360</v>
      </c>
    </row>
    <row r="1434" spans="1:3" x14ac:dyDescent="0.25">
      <c r="A1434" s="2">
        <v>33</v>
      </c>
      <c r="B1434" t="s">
        <v>1532</v>
      </c>
      <c r="C1434" s="2" t="s">
        <v>1635</v>
      </c>
    </row>
    <row r="1435" spans="1:3" x14ac:dyDescent="0.25">
      <c r="A1435" s="2">
        <v>33</v>
      </c>
      <c r="B1435" t="s">
        <v>1533</v>
      </c>
      <c r="C1435" s="2" t="s">
        <v>1635</v>
      </c>
    </row>
    <row r="1436" spans="1:3" x14ac:dyDescent="0.25">
      <c r="A1436" s="2">
        <v>33</v>
      </c>
      <c r="B1436" t="s">
        <v>1534</v>
      </c>
      <c r="C1436" s="2" t="s">
        <v>358</v>
      </c>
    </row>
    <row r="1437" spans="1:3" x14ac:dyDescent="0.25">
      <c r="A1437" s="2">
        <v>33</v>
      </c>
      <c r="B1437" t="s">
        <v>1535</v>
      </c>
      <c r="C1437" s="2" t="s">
        <v>358</v>
      </c>
    </row>
    <row r="1438" spans="1:3" x14ac:dyDescent="0.25">
      <c r="A1438" s="2">
        <v>33</v>
      </c>
      <c r="B1438" t="s">
        <v>1536</v>
      </c>
      <c r="C1438" s="2" t="s">
        <v>1632</v>
      </c>
    </row>
    <row r="1439" spans="1:3" x14ac:dyDescent="0.25">
      <c r="A1439" s="2">
        <v>33</v>
      </c>
      <c r="B1439" t="s">
        <v>1537</v>
      </c>
      <c r="C1439" s="2" t="s">
        <v>356</v>
      </c>
    </row>
    <row r="1440" spans="1:3" x14ac:dyDescent="0.25">
      <c r="A1440" s="2">
        <v>33</v>
      </c>
      <c r="B1440" t="s">
        <v>1629</v>
      </c>
      <c r="C1440" s="2" t="s">
        <v>1684</v>
      </c>
    </row>
    <row r="1441" spans="1:3" ht="30" x14ac:dyDescent="0.25">
      <c r="A1441" s="2">
        <v>33</v>
      </c>
      <c r="B1441" t="s">
        <v>1538</v>
      </c>
      <c r="C1441" s="14" t="s">
        <v>1700</v>
      </c>
    </row>
    <row r="1442" spans="1:3" x14ac:dyDescent="0.25">
      <c r="A1442" s="2">
        <v>33</v>
      </c>
      <c r="B1442" t="s">
        <v>1539</v>
      </c>
      <c r="C1442" s="2" t="s">
        <v>1455</v>
      </c>
    </row>
    <row r="1443" spans="1:3" x14ac:dyDescent="0.25">
      <c r="A1443" s="2">
        <v>33</v>
      </c>
      <c r="B1443" t="s">
        <v>1540</v>
      </c>
      <c r="C1443" s="2" t="s">
        <v>354</v>
      </c>
    </row>
    <row r="1444" spans="1:3" x14ac:dyDescent="0.25">
      <c r="A1444" s="2">
        <v>33</v>
      </c>
      <c r="B1444" t="s">
        <v>1541</v>
      </c>
      <c r="C1444" s="2" t="s">
        <v>354</v>
      </c>
    </row>
    <row r="1445" spans="1:3" x14ac:dyDescent="0.25">
      <c r="A1445" s="2">
        <v>33</v>
      </c>
      <c r="B1445" t="s">
        <v>1542</v>
      </c>
      <c r="C1445" s="2" t="s">
        <v>1502</v>
      </c>
    </row>
    <row r="1446" spans="1:3" x14ac:dyDescent="0.25">
      <c r="A1446" s="2">
        <v>33</v>
      </c>
      <c r="B1446" t="s">
        <v>1543</v>
      </c>
      <c r="C1446" s="2" t="s">
        <v>1687</v>
      </c>
    </row>
    <row r="1447" spans="1:3" x14ac:dyDescent="0.25">
      <c r="A1447" s="2">
        <v>33</v>
      </c>
      <c r="B1447" t="s">
        <v>1544</v>
      </c>
      <c r="C1447" s="2" t="s">
        <v>358</v>
      </c>
    </row>
    <row r="1448" spans="1:3" x14ac:dyDescent="0.25">
      <c r="A1448" s="2">
        <v>33</v>
      </c>
      <c r="B1448" t="s">
        <v>1545</v>
      </c>
      <c r="C1448" s="2" t="s">
        <v>355</v>
      </c>
    </row>
    <row r="1449" spans="1:3" x14ac:dyDescent="0.25">
      <c r="A1449" s="2">
        <v>33</v>
      </c>
      <c r="B1449" t="s">
        <v>1546</v>
      </c>
      <c r="C1449" s="2" t="s">
        <v>355</v>
      </c>
    </row>
    <row r="1450" spans="1:3" x14ac:dyDescent="0.25">
      <c r="A1450" s="2">
        <v>33</v>
      </c>
      <c r="B1450" t="s">
        <v>1547</v>
      </c>
      <c r="C1450" s="2" t="s">
        <v>354</v>
      </c>
    </row>
    <row r="1451" spans="1:3" x14ac:dyDescent="0.25">
      <c r="A1451" s="2">
        <v>33</v>
      </c>
      <c r="B1451" t="s">
        <v>1548</v>
      </c>
      <c r="C1451" s="2" t="s">
        <v>354</v>
      </c>
    </row>
    <row r="1452" spans="1:3" x14ac:dyDescent="0.25">
      <c r="A1452" s="2">
        <v>33</v>
      </c>
      <c r="B1452" t="s">
        <v>1549</v>
      </c>
      <c r="C1452" s="2" t="s">
        <v>356</v>
      </c>
    </row>
    <row r="1453" spans="1:3" x14ac:dyDescent="0.25">
      <c r="A1453" s="2">
        <v>33</v>
      </c>
      <c r="B1453" t="s">
        <v>1550</v>
      </c>
      <c r="C1453" s="2" t="s">
        <v>354</v>
      </c>
    </row>
    <row r="1454" spans="1:3" x14ac:dyDescent="0.25">
      <c r="A1454" s="2">
        <v>33</v>
      </c>
      <c r="B1454" t="s">
        <v>1551</v>
      </c>
      <c r="C1454" s="2" t="s">
        <v>351</v>
      </c>
    </row>
    <row r="1455" spans="1:3" x14ac:dyDescent="0.25">
      <c r="A1455" s="2">
        <v>33</v>
      </c>
      <c r="B1455" t="s">
        <v>1552</v>
      </c>
      <c r="C1455" s="2" t="s">
        <v>623</v>
      </c>
    </row>
    <row r="1456" spans="1:3" x14ac:dyDescent="0.25">
      <c r="A1456" s="2">
        <v>33</v>
      </c>
      <c r="B1456" t="s">
        <v>1553</v>
      </c>
      <c r="C1456" s="2" t="s">
        <v>352</v>
      </c>
    </row>
    <row r="1457" spans="1:3" x14ac:dyDescent="0.25">
      <c r="A1457" s="2">
        <v>33</v>
      </c>
      <c r="B1457" t="s">
        <v>1554</v>
      </c>
      <c r="C1457" s="2" t="s">
        <v>352</v>
      </c>
    </row>
    <row r="1458" spans="1:3" x14ac:dyDescent="0.25">
      <c r="A1458" s="2">
        <v>33</v>
      </c>
      <c r="B1458" t="s">
        <v>1555</v>
      </c>
      <c r="C1458" s="2" t="s">
        <v>624</v>
      </c>
    </row>
    <row r="1459" spans="1:3" x14ac:dyDescent="0.25">
      <c r="A1459" s="2">
        <v>33</v>
      </c>
      <c r="B1459" t="s">
        <v>1556</v>
      </c>
      <c r="C1459" s="2" t="s">
        <v>1595</v>
      </c>
    </row>
    <row r="1460" spans="1:3" x14ac:dyDescent="0.25">
      <c r="A1460" s="2">
        <v>33</v>
      </c>
      <c r="B1460" t="s">
        <v>1557</v>
      </c>
      <c r="C1460" s="2" t="s">
        <v>627</v>
      </c>
    </row>
    <row r="1461" spans="1:3" x14ac:dyDescent="0.25">
      <c r="A1461" s="2">
        <v>33</v>
      </c>
      <c r="B1461" t="s">
        <v>1558</v>
      </c>
      <c r="C1461" s="5" t="s">
        <v>629</v>
      </c>
    </row>
    <row r="1462" spans="1:3" x14ac:dyDescent="0.25">
      <c r="A1462" s="2">
        <v>33</v>
      </c>
      <c r="B1462" t="s">
        <v>1559</v>
      </c>
      <c r="C1462" s="2" t="s">
        <v>355</v>
      </c>
    </row>
    <row r="1463" spans="1:3" x14ac:dyDescent="0.25">
      <c r="A1463" s="2">
        <v>33</v>
      </c>
      <c r="B1463" t="s">
        <v>1560</v>
      </c>
      <c r="C1463" s="43" t="s">
        <v>1685</v>
      </c>
    </row>
    <row r="1464" spans="1:3" x14ac:dyDescent="0.25">
      <c r="A1464" s="2">
        <v>33</v>
      </c>
      <c r="B1464" t="s">
        <v>1561</v>
      </c>
      <c r="C1464" s="2" t="s">
        <v>354</v>
      </c>
    </row>
    <row r="1465" spans="1:3" x14ac:dyDescent="0.25">
      <c r="A1465" s="2">
        <v>33</v>
      </c>
      <c r="B1465" t="s">
        <v>1562</v>
      </c>
      <c r="C1465" s="2" t="s">
        <v>1686</v>
      </c>
    </row>
    <row r="1466" spans="1:3" x14ac:dyDescent="0.25">
      <c r="A1466" s="2">
        <v>33</v>
      </c>
      <c r="B1466" t="s">
        <v>1563</v>
      </c>
      <c r="C1466" s="2" t="s">
        <v>354</v>
      </c>
    </row>
    <row r="1467" spans="1:3" x14ac:dyDescent="0.25">
      <c r="A1467" s="2">
        <v>33</v>
      </c>
      <c r="B1467" t="s">
        <v>1564</v>
      </c>
      <c r="C1467" s="2" t="s">
        <v>354</v>
      </c>
    </row>
    <row r="1468" spans="1:3" x14ac:dyDescent="0.25">
      <c r="A1468" s="2">
        <v>33</v>
      </c>
      <c r="B1468" t="s">
        <v>1565</v>
      </c>
      <c r="C1468" s="2" t="s">
        <v>1982</v>
      </c>
    </row>
    <row r="1469" spans="1:3" x14ac:dyDescent="0.25">
      <c r="A1469" s="2">
        <v>33</v>
      </c>
      <c r="B1469" t="s">
        <v>1566</v>
      </c>
      <c r="C1469" s="2" t="s">
        <v>354</v>
      </c>
    </row>
    <row r="1470" spans="1:3" x14ac:dyDescent="0.25">
      <c r="A1470" s="2">
        <v>33</v>
      </c>
      <c r="B1470" t="s">
        <v>1567</v>
      </c>
      <c r="C1470" s="2" t="s">
        <v>1683</v>
      </c>
    </row>
    <row r="1471" spans="1:3" x14ac:dyDescent="0.25">
      <c r="A1471" s="2">
        <v>33</v>
      </c>
      <c r="B1471" t="s">
        <v>1568</v>
      </c>
      <c r="C1471" s="2" t="s">
        <v>1683</v>
      </c>
    </row>
    <row r="1472" spans="1:3" x14ac:dyDescent="0.25">
      <c r="A1472" s="2">
        <v>33</v>
      </c>
      <c r="B1472" t="s">
        <v>1569</v>
      </c>
      <c r="C1472" s="2" t="s">
        <v>1634</v>
      </c>
    </row>
    <row r="1473" spans="1:3" x14ac:dyDescent="0.25">
      <c r="A1473" s="2">
        <v>33</v>
      </c>
      <c r="B1473" t="s">
        <v>1570</v>
      </c>
      <c r="C1473" s="2" t="s">
        <v>1634</v>
      </c>
    </row>
    <row r="1474" spans="1:3" x14ac:dyDescent="0.25">
      <c r="A1474" s="2">
        <v>33</v>
      </c>
      <c r="B1474" t="s">
        <v>1571</v>
      </c>
      <c r="C1474" s="2" t="s">
        <v>1980</v>
      </c>
    </row>
    <row r="1475" spans="1:3" x14ac:dyDescent="0.25">
      <c r="A1475" s="2">
        <v>33</v>
      </c>
      <c r="B1475" t="s">
        <v>1572</v>
      </c>
      <c r="C1475" s="2" t="s">
        <v>1980</v>
      </c>
    </row>
    <row r="1476" spans="1:3" x14ac:dyDescent="0.25">
      <c r="A1476" s="2">
        <v>33</v>
      </c>
      <c r="B1476" t="s">
        <v>1573</v>
      </c>
      <c r="C1476" s="2" t="s">
        <v>360</v>
      </c>
    </row>
    <row r="1477" spans="1:3" x14ac:dyDescent="0.25">
      <c r="A1477" s="2">
        <v>33</v>
      </c>
      <c r="B1477" t="s">
        <v>1574</v>
      </c>
      <c r="C1477" s="2" t="s">
        <v>360</v>
      </c>
    </row>
    <row r="1478" spans="1:3" x14ac:dyDescent="0.25">
      <c r="A1478" s="2">
        <v>33</v>
      </c>
      <c r="B1478" t="s">
        <v>1575</v>
      </c>
      <c r="C1478" s="2" t="s">
        <v>1635</v>
      </c>
    </row>
    <row r="1479" spans="1:3" x14ac:dyDescent="0.25">
      <c r="A1479" s="2">
        <v>33</v>
      </c>
      <c r="B1479" t="s">
        <v>1576</v>
      </c>
      <c r="C1479" s="2" t="s">
        <v>1635</v>
      </c>
    </row>
    <row r="1480" spans="1:3" x14ac:dyDescent="0.25">
      <c r="A1480" s="2">
        <v>33</v>
      </c>
      <c r="B1480" t="s">
        <v>1577</v>
      </c>
      <c r="C1480" s="2" t="s">
        <v>358</v>
      </c>
    </row>
    <row r="1481" spans="1:3" x14ac:dyDescent="0.25">
      <c r="A1481" s="2">
        <v>33</v>
      </c>
      <c r="B1481" t="s">
        <v>1578</v>
      </c>
      <c r="C1481" s="2" t="s">
        <v>358</v>
      </c>
    </row>
    <row r="1482" spans="1:3" x14ac:dyDescent="0.25">
      <c r="A1482" s="2">
        <v>33</v>
      </c>
      <c r="B1482" t="s">
        <v>1579</v>
      </c>
      <c r="C1482" s="2" t="s">
        <v>1632</v>
      </c>
    </row>
    <row r="1483" spans="1:3" x14ac:dyDescent="0.25">
      <c r="A1483" s="2">
        <v>33</v>
      </c>
      <c r="B1483" t="s">
        <v>1580</v>
      </c>
      <c r="C1483" s="2" t="s">
        <v>356</v>
      </c>
    </row>
    <row r="1484" spans="1:3" x14ac:dyDescent="0.25">
      <c r="A1484" s="2">
        <v>33</v>
      </c>
      <c r="B1484" t="s">
        <v>1630</v>
      </c>
      <c r="C1484" s="2" t="s">
        <v>1684</v>
      </c>
    </row>
    <row r="1485" spans="1:3" ht="30" x14ac:dyDescent="0.25">
      <c r="A1485" s="2">
        <v>33</v>
      </c>
      <c r="B1485" t="s">
        <v>1581</v>
      </c>
      <c r="C1485" s="14" t="s">
        <v>1700</v>
      </c>
    </row>
    <row r="1486" spans="1:3" x14ac:dyDescent="0.25">
      <c r="A1486" s="2">
        <v>33</v>
      </c>
      <c r="B1486" t="s">
        <v>1582</v>
      </c>
      <c r="C1486" s="2" t="s">
        <v>1455</v>
      </c>
    </row>
    <row r="1487" spans="1:3" x14ac:dyDescent="0.25">
      <c r="A1487" s="2">
        <v>33</v>
      </c>
      <c r="B1487" t="s">
        <v>1583</v>
      </c>
      <c r="C1487" s="2" t="s">
        <v>354</v>
      </c>
    </row>
    <row r="1488" spans="1:3" x14ac:dyDescent="0.25">
      <c r="A1488" s="2">
        <v>33</v>
      </c>
      <c r="B1488" t="s">
        <v>1584</v>
      </c>
      <c r="C1488" s="2" t="s">
        <v>354</v>
      </c>
    </row>
    <row r="1489" spans="1:3" x14ac:dyDescent="0.25">
      <c r="A1489" s="2">
        <v>33</v>
      </c>
      <c r="B1489" t="s">
        <v>1585</v>
      </c>
      <c r="C1489" s="2" t="s">
        <v>1502</v>
      </c>
    </row>
    <row r="1490" spans="1:3" x14ac:dyDescent="0.25">
      <c r="A1490" s="2">
        <v>33</v>
      </c>
      <c r="B1490" t="s">
        <v>1586</v>
      </c>
      <c r="C1490" s="2" t="s">
        <v>1687</v>
      </c>
    </row>
    <row r="1491" spans="1:3" x14ac:dyDescent="0.25">
      <c r="A1491" s="2">
        <v>33</v>
      </c>
      <c r="B1491" t="s">
        <v>1587</v>
      </c>
      <c r="C1491" s="2" t="s">
        <v>358</v>
      </c>
    </row>
    <row r="1492" spans="1:3" x14ac:dyDescent="0.25">
      <c r="A1492" s="2">
        <v>33</v>
      </c>
      <c r="B1492" t="s">
        <v>1588</v>
      </c>
      <c r="C1492" s="2" t="s">
        <v>355</v>
      </c>
    </row>
    <row r="1493" spans="1:3" x14ac:dyDescent="0.25">
      <c r="A1493" s="2">
        <v>33</v>
      </c>
      <c r="B1493" t="s">
        <v>1589</v>
      </c>
      <c r="C1493" s="2" t="s">
        <v>355</v>
      </c>
    </row>
    <row r="1494" spans="1:3" x14ac:dyDescent="0.25">
      <c r="A1494" s="2">
        <v>33</v>
      </c>
      <c r="B1494" t="s">
        <v>1590</v>
      </c>
      <c r="C1494" s="2" t="s">
        <v>354</v>
      </c>
    </row>
    <row r="1495" spans="1:3" x14ac:dyDescent="0.25">
      <c r="A1495" s="2">
        <v>33</v>
      </c>
      <c r="B1495" t="s">
        <v>1591</v>
      </c>
      <c r="C1495" s="2" t="s">
        <v>354</v>
      </c>
    </row>
    <row r="1496" spans="1:3" x14ac:dyDescent="0.25">
      <c r="A1496" s="2">
        <v>33</v>
      </c>
      <c r="B1496" t="s">
        <v>1592</v>
      </c>
      <c r="C1496" s="2" t="s">
        <v>356</v>
      </c>
    </row>
    <row r="1497" spans="1:3" x14ac:dyDescent="0.25">
      <c r="A1497" s="2">
        <v>33</v>
      </c>
      <c r="B1497" t="s">
        <v>1593</v>
      </c>
      <c r="C1497" s="2" t="s">
        <v>354</v>
      </c>
    </row>
    <row r="1498" spans="1:3" x14ac:dyDescent="0.25">
      <c r="A1498" s="2">
        <v>34</v>
      </c>
      <c r="B1498" s="12" t="s">
        <v>1639</v>
      </c>
      <c r="C1498" s="13" t="s">
        <v>351</v>
      </c>
    </row>
    <row r="1499" spans="1:3" x14ac:dyDescent="0.25">
      <c r="A1499" s="2">
        <v>34</v>
      </c>
      <c r="B1499" s="12" t="s">
        <v>1640</v>
      </c>
      <c r="C1499" s="2" t="s">
        <v>352</v>
      </c>
    </row>
    <row r="1500" spans="1:3" x14ac:dyDescent="0.25">
      <c r="A1500" s="2">
        <v>34</v>
      </c>
      <c r="B1500" t="s">
        <v>1641</v>
      </c>
      <c r="C1500" s="2" t="s">
        <v>352</v>
      </c>
    </row>
    <row r="1501" spans="1:3" x14ac:dyDescent="0.25">
      <c r="A1501" s="2">
        <v>34</v>
      </c>
      <c r="B1501" t="s">
        <v>1642</v>
      </c>
      <c r="C1501" s="2" t="s">
        <v>352</v>
      </c>
    </row>
    <row r="1502" spans="1:3" x14ac:dyDescent="0.25">
      <c r="A1502" s="2">
        <v>34</v>
      </c>
      <c r="B1502" t="s">
        <v>1643</v>
      </c>
      <c r="C1502" s="2" t="s">
        <v>353</v>
      </c>
    </row>
    <row r="1503" spans="1:3" x14ac:dyDescent="0.25">
      <c r="A1503" s="2">
        <v>34</v>
      </c>
      <c r="B1503" t="s">
        <v>1644</v>
      </c>
      <c r="C1503" s="2" t="s">
        <v>355</v>
      </c>
    </row>
    <row r="1504" spans="1:3" x14ac:dyDescent="0.25">
      <c r="A1504" s="2">
        <v>34</v>
      </c>
      <c r="B1504" t="s">
        <v>1645</v>
      </c>
      <c r="C1504" s="2" t="s">
        <v>355</v>
      </c>
    </row>
    <row r="1505" spans="1:3" x14ac:dyDescent="0.25">
      <c r="A1505" s="2">
        <v>34</v>
      </c>
      <c r="B1505" t="s">
        <v>1646</v>
      </c>
      <c r="C1505" s="5" t="s">
        <v>355</v>
      </c>
    </row>
    <row r="1506" spans="1:3" x14ac:dyDescent="0.25">
      <c r="A1506" s="2">
        <v>34</v>
      </c>
      <c r="B1506" t="s">
        <v>1647</v>
      </c>
      <c r="C1506" s="2" t="s">
        <v>355</v>
      </c>
    </row>
    <row r="1507" spans="1:3" x14ac:dyDescent="0.25">
      <c r="A1507" s="2">
        <v>34</v>
      </c>
      <c r="B1507" t="s">
        <v>1648</v>
      </c>
      <c r="C1507" s="43" t="s">
        <v>1685</v>
      </c>
    </row>
    <row r="1508" spans="1:3" x14ac:dyDescent="0.25">
      <c r="A1508" s="2">
        <v>34</v>
      </c>
      <c r="B1508" t="s">
        <v>1649</v>
      </c>
      <c r="C1508" s="2" t="s">
        <v>354</v>
      </c>
    </row>
    <row r="1509" spans="1:3" x14ac:dyDescent="0.25">
      <c r="A1509" s="2">
        <v>34</v>
      </c>
      <c r="B1509" t="s">
        <v>1650</v>
      </c>
      <c r="C1509" s="2" t="s">
        <v>1686</v>
      </c>
    </row>
    <row r="1510" spans="1:3" x14ac:dyDescent="0.25">
      <c r="A1510" s="2">
        <v>34</v>
      </c>
      <c r="B1510" t="s">
        <v>1651</v>
      </c>
      <c r="C1510" s="2" t="s">
        <v>354</v>
      </c>
    </row>
    <row r="1511" spans="1:3" x14ac:dyDescent="0.25">
      <c r="A1511" s="2">
        <v>34</v>
      </c>
      <c r="B1511" t="s">
        <v>1652</v>
      </c>
      <c r="C1511" s="2" t="s">
        <v>354</v>
      </c>
    </row>
    <row r="1512" spans="1:3" x14ac:dyDescent="0.25">
      <c r="A1512" s="2">
        <v>34</v>
      </c>
      <c r="B1512" t="s">
        <v>1653</v>
      </c>
      <c r="C1512" s="2" t="s">
        <v>1982</v>
      </c>
    </row>
    <row r="1513" spans="1:3" x14ac:dyDescent="0.25">
      <c r="A1513" s="2">
        <v>34</v>
      </c>
      <c r="B1513" t="s">
        <v>1654</v>
      </c>
      <c r="C1513" s="2" t="s">
        <v>354</v>
      </c>
    </row>
    <row r="1514" spans="1:3" x14ac:dyDescent="0.25">
      <c r="A1514" s="2">
        <v>34</v>
      </c>
      <c r="B1514" t="s">
        <v>1655</v>
      </c>
      <c r="C1514" s="2" t="s">
        <v>1683</v>
      </c>
    </row>
    <row r="1515" spans="1:3" x14ac:dyDescent="0.25">
      <c r="A1515" s="2">
        <v>34</v>
      </c>
      <c r="B1515" t="s">
        <v>1656</v>
      </c>
      <c r="C1515" s="2" t="s">
        <v>1683</v>
      </c>
    </row>
    <row r="1516" spans="1:3" x14ac:dyDescent="0.25">
      <c r="A1516" s="2">
        <v>34</v>
      </c>
      <c r="B1516" t="s">
        <v>1657</v>
      </c>
      <c r="C1516" s="2" t="s">
        <v>1634</v>
      </c>
    </row>
    <row r="1517" spans="1:3" x14ac:dyDescent="0.25">
      <c r="A1517" s="2">
        <v>34</v>
      </c>
      <c r="B1517" t="s">
        <v>1658</v>
      </c>
      <c r="C1517" s="2" t="s">
        <v>1634</v>
      </c>
    </row>
    <row r="1518" spans="1:3" x14ac:dyDescent="0.25">
      <c r="A1518" s="2">
        <v>34</v>
      </c>
      <c r="B1518" t="s">
        <v>1659</v>
      </c>
      <c r="C1518" s="2" t="s">
        <v>1980</v>
      </c>
    </row>
    <row r="1519" spans="1:3" x14ac:dyDescent="0.25">
      <c r="A1519" s="2">
        <v>34</v>
      </c>
      <c r="B1519" t="s">
        <v>1660</v>
      </c>
      <c r="C1519" s="2" t="s">
        <v>1980</v>
      </c>
    </row>
    <row r="1520" spans="1:3" x14ac:dyDescent="0.25">
      <c r="A1520" s="2">
        <v>34</v>
      </c>
      <c r="B1520" t="s">
        <v>1661</v>
      </c>
      <c r="C1520" s="2" t="s">
        <v>360</v>
      </c>
    </row>
    <row r="1521" spans="1:3" x14ac:dyDescent="0.25">
      <c r="A1521" s="2">
        <v>34</v>
      </c>
      <c r="B1521" t="s">
        <v>1662</v>
      </c>
      <c r="C1521" s="2" t="s">
        <v>360</v>
      </c>
    </row>
    <row r="1522" spans="1:3" x14ac:dyDescent="0.25">
      <c r="A1522" s="2">
        <v>34</v>
      </c>
      <c r="B1522" t="s">
        <v>1663</v>
      </c>
      <c r="C1522" s="2" t="s">
        <v>1635</v>
      </c>
    </row>
    <row r="1523" spans="1:3" x14ac:dyDescent="0.25">
      <c r="A1523" s="2">
        <v>34</v>
      </c>
      <c r="B1523" t="s">
        <v>1664</v>
      </c>
      <c r="C1523" s="2" t="s">
        <v>1635</v>
      </c>
    </row>
    <row r="1524" spans="1:3" x14ac:dyDescent="0.25">
      <c r="A1524" s="2">
        <v>34</v>
      </c>
      <c r="B1524" t="s">
        <v>1665</v>
      </c>
      <c r="C1524" s="2" t="s">
        <v>358</v>
      </c>
    </row>
    <row r="1525" spans="1:3" x14ac:dyDescent="0.25">
      <c r="A1525" s="2">
        <v>34</v>
      </c>
      <c r="B1525" t="s">
        <v>1666</v>
      </c>
      <c r="C1525" s="2" t="s">
        <v>358</v>
      </c>
    </row>
    <row r="1526" spans="1:3" x14ac:dyDescent="0.25">
      <c r="A1526" s="2">
        <v>34</v>
      </c>
      <c r="B1526" t="s">
        <v>1667</v>
      </c>
      <c r="C1526" s="2" t="s">
        <v>357</v>
      </c>
    </row>
    <row r="1527" spans="1:3" x14ac:dyDescent="0.25">
      <c r="A1527" s="2">
        <v>34</v>
      </c>
      <c r="B1527" t="s">
        <v>1668</v>
      </c>
      <c r="C1527" s="2" t="s">
        <v>356</v>
      </c>
    </row>
    <row r="1528" spans="1:3" x14ac:dyDescent="0.25">
      <c r="A1528" s="2">
        <v>34</v>
      </c>
      <c r="B1528" s="12" t="s">
        <v>1669</v>
      </c>
      <c r="C1528" s="2" t="s">
        <v>1684</v>
      </c>
    </row>
    <row r="1529" spans="1:3" ht="30" x14ac:dyDescent="0.25">
      <c r="A1529" s="2">
        <v>34</v>
      </c>
      <c r="B1529" t="s">
        <v>1670</v>
      </c>
      <c r="C1529" s="14" t="s">
        <v>1503</v>
      </c>
    </row>
    <row r="1530" spans="1:3" x14ac:dyDescent="0.25">
      <c r="A1530" s="2">
        <v>34</v>
      </c>
      <c r="B1530" t="s">
        <v>1671</v>
      </c>
      <c r="C1530" s="2" t="s">
        <v>1455</v>
      </c>
    </row>
    <row r="1531" spans="1:3" x14ac:dyDescent="0.25">
      <c r="A1531" s="2">
        <v>34</v>
      </c>
      <c r="B1531" t="s">
        <v>1672</v>
      </c>
      <c r="C1531" s="2" t="s">
        <v>354</v>
      </c>
    </row>
    <row r="1532" spans="1:3" x14ac:dyDescent="0.25">
      <c r="A1532" s="2">
        <v>34</v>
      </c>
      <c r="B1532" t="s">
        <v>1673</v>
      </c>
      <c r="C1532" s="2" t="s">
        <v>354</v>
      </c>
    </row>
    <row r="1533" spans="1:3" x14ac:dyDescent="0.25">
      <c r="A1533" s="2">
        <v>34</v>
      </c>
      <c r="B1533" t="s">
        <v>1674</v>
      </c>
      <c r="C1533" s="2" t="s">
        <v>1502</v>
      </c>
    </row>
    <row r="1534" spans="1:3" x14ac:dyDescent="0.25">
      <c r="A1534" s="2">
        <v>34</v>
      </c>
      <c r="B1534" t="s">
        <v>1675</v>
      </c>
      <c r="C1534" s="2" t="s">
        <v>1687</v>
      </c>
    </row>
    <row r="1535" spans="1:3" x14ac:dyDescent="0.25">
      <c r="A1535" s="2">
        <v>34</v>
      </c>
      <c r="B1535" t="s">
        <v>1676</v>
      </c>
      <c r="C1535" s="2" t="s">
        <v>358</v>
      </c>
    </row>
    <row r="1536" spans="1:3" x14ac:dyDescent="0.25">
      <c r="A1536" s="2">
        <v>34</v>
      </c>
      <c r="B1536" t="s">
        <v>1677</v>
      </c>
      <c r="C1536" s="2" t="s">
        <v>355</v>
      </c>
    </row>
    <row r="1537" spans="1:3" x14ac:dyDescent="0.25">
      <c r="A1537" s="2">
        <v>34</v>
      </c>
      <c r="B1537" t="s">
        <v>1678</v>
      </c>
      <c r="C1537" s="2" t="s">
        <v>355</v>
      </c>
    </row>
    <row r="1538" spans="1:3" x14ac:dyDescent="0.25">
      <c r="A1538" s="2">
        <v>34</v>
      </c>
      <c r="B1538" t="s">
        <v>1679</v>
      </c>
      <c r="C1538" s="2" t="s">
        <v>354</v>
      </c>
    </row>
    <row r="1539" spans="1:3" x14ac:dyDescent="0.25">
      <c r="A1539" s="2">
        <v>34</v>
      </c>
      <c r="B1539" t="s">
        <v>1680</v>
      </c>
      <c r="C1539" s="2" t="s">
        <v>354</v>
      </c>
    </row>
    <row r="1540" spans="1:3" x14ac:dyDescent="0.25">
      <c r="A1540" s="2">
        <v>34</v>
      </c>
      <c r="B1540" t="s">
        <v>1681</v>
      </c>
      <c r="C1540" s="2" t="s">
        <v>356</v>
      </c>
    </row>
    <row r="1541" spans="1:3" x14ac:dyDescent="0.25">
      <c r="A1541" s="2">
        <v>34</v>
      </c>
      <c r="B1541" t="s">
        <v>1682</v>
      </c>
      <c r="C1541" s="2" t="s">
        <v>354</v>
      </c>
    </row>
    <row r="1542" spans="1:3" x14ac:dyDescent="0.25">
      <c r="A1542" s="2">
        <v>35</v>
      </c>
      <c r="B1542" t="s">
        <v>1708</v>
      </c>
      <c r="C1542" s="2" t="s">
        <v>351</v>
      </c>
    </row>
    <row r="1543" spans="1:3" x14ac:dyDescent="0.25">
      <c r="A1543" s="2">
        <v>35</v>
      </c>
      <c r="B1543" t="s">
        <v>1709</v>
      </c>
      <c r="C1543" s="2" t="s">
        <v>352</v>
      </c>
    </row>
    <row r="1544" spans="1:3" x14ac:dyDescent="0.25">
      <c r="A1544" s="2">
        <v>35</v>
      </c>
      <c r="B1544" t="s">
        <v>1710</v>
      </c>
      <c r="C1544" s="2" t="s">
        <v>352</v>
      </c>
    </row>
    <row r="1545" spans="1:3" x14ac:dyDescent="0.25">
      <c r="A1545" s="2">
        <v>35</v>
      </c>
      <c r="B1545" t="s">
        <v>1711</v>
      </c>
      <c r="C1545" s="2" t="s">
        <v>352</v>
      </c>
    </row>
    <row r="1546" spans="1:3" x14ac:dyDescent="0.25">
      <c r="A1546" s="2">
        <v>35</v>
      </c>
      <c r="B1546" s="12" t="s">
        <v>1712</v>
      </c>
      <c r="C1546" s="2" t="s">
        <v>353</v>
      </c>
    </row>
    <row r="1547" spans="1:3" x14ac:dyDescent="0.25">
      <c r="A1547" s="2">
        <v>35</v>
      </c>
      <c r="B1547" t="s">
        <v>1713</v>
      </c>
      <c r="C1547" s="2" t="s">
        <v>355</v>
      </c>
    </row>
    <row r="1548" spans="1:3" x14ac:dyDescent="0.25">
      <c r="A1548" s="2">
        <v>35</v>
      </c>
      <c r="B1548" t="s">
        <v>1714</v>
      </c>
      <c r="C1548" s="2" t="s">
        <v>355</v>
      </c>
    </row>
    <row r="1549" spans="1:3" x14ac:dyDescent="0.25">
      <c r="A1549" s="2">
        <v>35</v>
      </c>
      <c r="B1549" t="s">
        <v>1715</v>
      </c>
      <c r="C1549" s="5" t="s">
        <v>355</v>
      </c>
    </row>
    <row r="1550" spans="1:3" x14ac:dyDescent="0.25">
      <c r="A1550" s="2">
        <v>35</v>
      </c>
      <c r="B1550" t="s">
        <v>1716</v>
      </c>
      <c r="C1550" s="2" t="s">
        <v>355</v>
      </c>
    </row>
    <row r="1551" spans="1:3" x14ac:dyDescent="0.25">
      <c r="A1551" s="2">
        <v>35</v>
      </c>
      <c r="B1551" t="s">
        <v>1717</v>
      </c>
      <c r="C1551" s="43" t="s">
        <v>1685</v>
      </c>
    </row>
    <row r="1552" spans="1:3" x14ac:dyDescent="0.25">
      <c r="A1552" s="2">
        <v>35</v>
      </c>
      <c r="B1552" t="s">
        <v>1718</v>
      </c>
      <c r="C1552" s="2" t="s">
        <v>354</v>
      </c>
    </row>
    <row r="1553" spans="1:3" x14ac:dyDescent="0.25">
      <c r="A1553" s="2">
        <v>35</v>
      </c>
      <c r="B1553" t="s">
        <v>1719</v>
      </c>
      <c r="C1553" s="2" t="s">
        <v>1686</v>
      </c>
    </row>
    <row r="1554" spans="1:3" x14ac:dyDescent="0.25">
      <c r="A1554" s="2">
        <v>35</v>
      </c>
      <c r="B1554" t="s">
        <v>1720</v>
      </c>
      <c r="C1554" s="2" t="s">
        <v>354</v>
      </c>
    </row>
    <row r="1555" spans="1:3" x14ac:dyDescent="0.25">
      <c r="A1555" s="2">
        <v>35</v>
      </c>
      <c r="B1555" t="s">
        <v>1721</v>
      </c>
      <c r="C1555" s="2" t="s">
        <v>354</v>
      </c>
    </row>
    <row r="1556" spans="1:3" x14ac:dyDescent="0.25">
      <c r="A1556" s="2">
        <v>35</v>
      </c>
      <c r="B1556" t="s">
        <v>1722</v>
      </c>
      <c r="C1556" s="2" t="s">
        <v>1982</v>
      </c>
    </row>
    <row r="1557" spans="1:3" x14ac:dyDescent="0.25">
      <c r="A1557" s="2">
        <v>35</v>
      </c>
      <c r="B1557" t="s">
        <v>1723</v>
      </c>
      <c r="C1557" s="2" t="s">
        <v>354</v>
      </c>
    </row>
    <row r="1558" spans="1:3" x14ac:dyDescent="0.25">
      <c r="A1558" s="2">
        <v>35</v>
      </c>
      <c r="B1558" t="s">
        <v>1724</v>
      </c>
      <c r="C1558" s="2" t="s">
        <v>1683</v>
      </c>
    </row>
    <row r="1559" spans="1:3" x14ac:dyDescent="0.25">
      <c r="A1559" s="2">
        <v>35</v>
      </c>
      <c r="B1559" t="s">
        <v>1725</v>
      </c>
      <c r="C1559" s="2" t="s">
        <v>1683</v>
      </c>
    </row>
    <row r="1560" spans="1:3" x14ac:dyDescent="0.25">
      <c r="A1560" s="2">
        <v>35</v>
      </c>
      <c r="B1560" t="s">
        <v>1726</v>
      </c>
      <c r="C1560" s="5">
        <v>1700</v>
      </c>
    </row>
    <row r="1561" spans="1:3" x14ac:dyDescent="0.25">
      <c r="A1561" s="2">
        <v>35</v>
      </c>
      <c r="B1561" t="s">
        <v>1727</v>
      </c>
      <c r="C1561" s="5">
        <v>1700</v>
      </c>
    </row>
    <row r="1562" spans="1:3" x14ac:dyDescent="0.25">
      <c r="A1562" s="2">
        <v>35</v>
      </c>
      <c r="B1562" t="s">
        <v>1728</v>
      </c>
      <c r="C1562" s="2" t="s">
        <v>1980</v>
      </c>
    </row>
    <row r="1563" spans="1:3" x14ac:dyDescent="0.25">
      <c r="A1563" s="2">
        <v>35</v>
      </c>
      <c r="B1563" t="s">
        <v>1729</v>
      </c>
      <c r="C1563" s="2" t="s">
        <v>1980</v>
      </c>
    </row>
    <row r="1564" spans="1:3" x14ac:dyDescent="0.25">
      <c r="A1564" s="2">
        <v>35</v>
      </c>
      <c r="B1564" t="s">
        <v>1730</v>
      </c>
      <c r="C1564" s="5">
        <v>1600</v>
      </c>
    </row>
    <row r="1565" spans="1:3" x14ac:dyDescent="0.25">
      <c r="A1565" s="2">
        <v>35</v>
      </c>
      <c r="B1565" t="s">
        <v>1731</v>
      </c>
      <c r="C1565" s="5">
        <v>1600</v>
      </c>
    </row>
    <row r="1566" spans="1:3" x14ac:dyDescent="0.25">
      <c r="A1566" s="2">
        <v>35</v>
      </c>
      <c r="B1566" t="s">
        <v>1732</v>
      </c>
      <c r="C1566" s="2" t="s">
        <v>354</v>
      </c>
    </row>
    <row r="1567" spans="1:3" x14ac:dyDescent="0.25">
      <c r="A1567" s="2">
        <v>35</v>
      </c>
      <c r="B1567" t="s">
        <v>1733</v>
      </c>
      <c r="C1567" s="2" t="s">
        <v>354</v>
      </c>
    </row>
    <row r="1568" spans="1:3" x14ac:dyDescent="0.25">
      <c r="A1568" s="2">
        <v>35</v>
      </c>
      <c r="B1568" t="s">
        <v>1734</v>
      </c>
      <c r="C1568" s="2" t="s">
        <v>1455</v>
      </c>
    </row>
    <row r="1569" spans="1:3" x14ac:dyDescent="0.25">
      <c r="A1569" s="2">
        <v>35</v>
      </c>
      <c r="B1569" t="s">
        <v>1735</v>
      </c>
      <c r="C1569" s="2" t="s">
        <v>1455</v>
      </c>
    </row>
    <row r="1570" spans="1:3" x14ac:dyDescent="0.25">
      <c r="A1570" s="2">
        <v>35</v>
      </c>
      <c r="B1570" t="s">
        <v>1736</v>
      </c>
      <c r="C1570" s="2" t="s">
        <v>357</v>
      </c>
    </row>
    <row r="1571" spans="1:3" x14ac:dyDescent="0.25">
      <c r="A1571" s="2">
        <v>35</v>
      </c>
      <c r="B1571" t="s">
        <v>1737</v>
      </c>
      <c r="C1571" s="2" t="s">
        <v>356</v>
      </c>
    </row>
    <row r="1572" spans="1:3" x14ac:dyDescent="0.25">
      <c r="A1572" s="2">
        <v>35</v>
      </c>
      <c r="B1572" s="12" t="s">
        <v>1738</v>
      </c>
      <c r="C1572" s="2" t="s">
        <v>1684</v>
      </c>
    </row>
    <row r="1573" spans="1:3" ht="30" x14ac:dyDescent="0.25">
      <c r="A1573" s="2">
        <v>35</v>
      </c>
      <c r="B1573" t="s">
        <v>1739</v>
      </c>
      <c r="C1573" s="14" t="s">
        <v>1503</v>
      </c>
    </row>
    <row r="1574" spans="1:3" x14ac:dyDescent="0.25">
      <c r="A1574" s="2">
        <v>35</v>
      </c>
      <c r="B1574" t="s">
        <v>1740</v>
      </c>
      <c r="C1574" s="2" t="s">
        <v>1455</v>
      </c>
    </row>
    <row r="1575" spans="1:3" x14ac:dyDescent="0.25">
      <c r="A1575" s="2">
        <v>35</v>
      </c>
      <c r="B1575" t="s">
        <v>1741</v>
      </c>
      <c r="C1575" s="2" t="s">
        <v>354</v>
      </c>
    </row>
    <row r="1576" spans="1:3" x14ac:dyDescent="0.25">
      <c r="A1576" s="2">
        <v>35</v>
      </c>
      <c r="B1576" t="s">
        <v>1742</v>
      </c>
      <c r="C1576" s="2" t="s">
        <v>354</v>
      </c>
    </row>
    <row r="1577" spans="1:3" x14ac:dyDescent="0.25">
      <c r="A1577" s="2">
        <v>35</v>
      </c>
      <c r="B1577" t="s">
        <v>1743</v>
      </c>
      <c r="C1577" s="2" t="s">
        <v>1502</v>
      </c>
    </row>
    <row r="1578" spans="1:3" x14ac:dyDescent="0.25">
      <c r="A1578" s="2">
        <v>35</v>
      </c>
      <c r="B1578" t="s">
        <v>1744</v>
      </c>
      <c r="C1578" s="2" t="s">
        <v>1687</v>
      </c>
    </row>
    <row r="1579" spans="1:3" x14ac:dyDescent="0.25">
      <c r="A1579" s="2">
        <v>35</v>
      </c>
      <c r="B1579" t="s">
        <v>1745</v>
      </c>
      <c r="C1579" s="2" t="s">
        <v>358</v>
      </c>
    </row>
    <row r="1580" spans="1:3" x14ac:dyDescent="0.25">
      <c r="A1580" s="2">
        <v>35</v>
      </c>
      <c r="B1580" t="s">
        <v>1746</v>
      </c>
      <c r="C1580" s="2" t="s">
        <v>355</v>
      </c>
    </row>
    <row r="1581" spans="1:3" x14ac:dyDescent="0.25">
      <c r="A1581" s="2">
        <v>35</v>
      </c>
      <c r="B1581" t="s">
        <v>1747</v>
      </c>
      <c r="C1581" s="2" t="s">
        <v>355</v>
      </c>
    </row>
    <row r="1582" spans="1:3" x14ac:dyDescent="0.25">
      <c r="A1582" s="2">
        <v>35</v>
      </c>
      <c r="B1582" t="s">
        <v>1748</v>
      </c>
      <c r="C1582" s="2" t="s">
        <v>354</v>
      </c>
    </row>
    <row r="1583" spans="1:3" x14ac:dyDescent="0.25">
      <c r="A1583" s="2">
        <v>35</v>
      </c>
      <c r="B1583" t="s">
        <v>1749</v>
      </c>
      <c r="C1583" s="2" t="s">
        <v>354</v>
      </c>
    </row>
    <row r="1584" spans="1:3" x14ac:dyDescent="0.25">
      <c r="A1584" s="2">
        <v>35</v>
      </c>
      <c r="B1584" t="s">
        <v>1750</v>
      </c>
      <c r="C1584" s="2" t="s">
        <v>356</v>
      </c>
    </row>
    <row r="1585" spans="1:3" x14ac:dyDescent="0.25">
      <c r="A1585" s="2">
        <v>35</v>
      </c>
      <c r="B1585" t="s">
        <v>1751</v>
      </c>
      <c r="C1585" s="2" t="s">
        <v>354</v>
      </c>
    </row>
    <row r="1586" spans="1:3" x14ac:dyDescent="0.25">
      <c r="A1586" s="2">
        <v>36</v>
      </c>
      <c r="B1586" t="s">
        <v>1752</v>
      </c>
      <c r="C1586" s="2" t="s">
        <v>351</v>
      </c>
    </row>
    <row r="1587" spans="1:3" x14ac:dyDescent="0.25">
      <c r="A1587" s="2">
        <v>36</v>
      </c>
      <c r="B1587" t="s">
        <v>1753</v>
      </c>
      <c r="C1587" s="2" t="s">
        <v>352</v>
      </c>
    </row>
    <row r="1588" spans="1:3" x14ac:dyDescent="0.25">
      <c r="A1588" s="2">
        <v>36</v>
      </c>
      <c r="B1588" t="s">
        <v>1754</v>
      </c>
      <c r="C1588" s="2" t="s">
        <v>352</v>
      </c>
    </row>
    <row r="1589" spans="1:3" x14ac:dyDescent="0.25">
      <c r="A1589" s="2">
        <v>36</v>
      </c>
      <c r="B1589" t="s">
        <v>1755</v>
      </c>
      <c r="C1589" s="2" t="s">
        <v>352</v>
      </c>
    </row>
    <row r="1590" spans="1:3" x14ac:dyDescent="0.25">
      <c r="A1590" s="2">
        <v>36</v>
      </c>
      <c r="B1590" t="s">
        <v>1756</v>
      </c>
      <c r="C1590" s="2" t="s">
        <v>353</v>
      </c>
    </row>
    <row r="1591" spans="1:3" x14ac:dyDescent="0.25">
      <c r="A1591" s="2">
        <v>36</v>
      </c>
      <c r="B1591" t="s">
        <v>1757</v>
      </c>
      <c r="C1591" s="2" t="s">
        <v>355</v>
      </c>
    </row>
    <row r="1592" spans="1:3" x14ac:dyDescent="0.25">
      <c r="A1592" s="2">
        <v>36</v>
      </c>
      <c r="B1592" t="s">
        <v>1758</v>
      </c>
      <c r="C1592" s="2" t="s">
        <v>355</v>
      </c>
    </row>
    <row r="1593" spans="1:3" x14ac:dyDescent="0.25">
      <c r="A1593" s="2">
        <v>36</v>
      </c>
      <c r="B1593" t="s">
        <v>1759</v>
      </c>
      <c r="C1593" s="2" t="s">
        <v>355</v>
      </c>
    </row>
    <row r="1594" spans="1:3" x14ac:dyDescent="0.25">
      <c r="A1594" s="2">
        <v>36</v>
      </c>
      <c r="B1594" t="s">
        <v>1760</v>
      </c>
      <c r="C1594" s="2" t="s">
        <v>355</v>
      </c>
    </row>
    <row r="1595" spans="1:3" x14ac:dyDescent="0.25">
      <c r="A1595" s="2">
        <v>36</v>
      </c>
      <c r="B1595" t="s">
        <v>1761</v>
      </c>
      <c r="C1595" s="43" t="s">
        <v>1685</v>
      </c>
    </row>
    <row r="1596" spans="1:3" x14ac:dyDescent="0.25">
      <c r="A1596" s="2">
        <v>36</v>
      </c>
      <c r="B1596" t="s">
        <v>1762</v>
      </c>
      <c r="C1596" s="2" t="s">
        <v>354</v>
      </c>
    </row>
    <row r="1597" spans="1:3" x14ac:dyDescent="0.25">
      <c r="A1597" s="2">
        <v>36</v>
      </c>
      <c r="B1597" t="s">
        <v>1763</v>
      </c>
      <c r="C1597" s="2" t="s">
        <v>1686</v>
      </c>
    </row>
    <row r="1598" spans="1:3" x14ac:dyDescent="0.25">
      <c r="A1598" s="2">
        <v>36</v>
      </c>
      <c r="B1598" t="s">
        <v>1764</v>
      </c>
      <c r="C1598" s="2" t="s">
        <v>354</v>
      </c>
    </row>
    <row r="1599" spans="1:3" x14ac:dyDescent="0.25">
      <c r="A1599" s="2">
        <v>36</v>
      </c>
      <c r="B1599" t="s">
        <v>1765</v>
      </c>
      <c r="C1599" s="2" t="s">
        <v>354</v>
      </c>
    </row>
    <row r="1600" spans="1:3" x14ac:dyDescent="0.25">
      <c r="A1600" s="2">
        <v>36</v>
      </c>
      <c r="B1600" t="s">
        <v>1766</v>
      </c>
      <c r="C1600" s="2" t="s">
        <v>1982</v>
      </c>
    </row>
    <row r="1601" spans="1:3" x14ac:dyDescent="0.25">
      <c r="A1601" s="2">
        <v>36</v>
      </c>
      <c r="B1601" t="s">
        <v>1767</v>
      </c>
      <c r="C1601" s="2" t="s">
        <v>354</v>
      </c>
    </row>
    <row r="1602" spans="1:3" x14ac:dyDescent="0.25">
      <c r="A1602" s="2">
        <v>36</v>
      </c>
      <c r="B1602" t="s">
        <v>1768</v>
      </c>
      <c r="C1602" s="2" t="s">
        <v>354</v>
      </c>
    </row>
    <row r="1603" spans="1:3" x14ac:dyDescent="0.25">
      <c r="A1603" s="2">
        <v>36</v>
      </c>
      <c r="B1603" t="s">
        <v>1769</v>
      </c>
      <c r="C1603" s="2" t="s">
        <v>354</v>
      </c>
    </row>
    <row r="1604" spans="1:3" x14ac:dyDescent="0.25">
      <c r="A1604" s="2">
        <v>36</v>
      </c>
      <c r="B1604" t="s">
        <v>1770</v>
      </c>
      <c r="C1604" s="5">
        <v>1700</v>
      </c>
    </row>
    <row r="1605" spans="1:3" x14ac:dyDescent="0.25">
      <c r="A1605" s="2">
        <v>36</v>
      </c>
      <c r="B1605" t="s">
        <v>1771</v>
      </c>
      <c r="C1605" s="5">
        <v>1700</v>
      </c>
    </row>
    <row r="1606" spans="1:3" x14ac:dyDescent="0.25">
      <c r="A1606" s="2">
        <v>36</v>
      </c>
      <c r="B1606" t="s">
        <v>1772</v>
      </c>
      <c r="C1606" s="2" t="s">
        <v>1980</v>
      </c>
    </row>
    <row r="1607" spans="1:3" x14ac:dyDescent="0.25">
      <c r="A1607" s="2">
        <v>36</v>
      </c>
      <c r="B1607" t="s">
        <v>1773</v>
      </c>
      <c r="C1607" s="2" t="s">
        <v>1980</v>
      </c>
    </row>
    <row r="1608" spans="1:3" x14ac:dyDescent="0.25">
      <c r="A1608" s="2">
        <v>36</v>
      </c>
      <c r="B1608" t="s">
        <v>1774</v>
      </c>
      <c r="C1608" s="5">
        <v>1600</v>
      </c>
    </row>
    <row r="1609" spans="1:3" x14ac:dyDescent="0.25">
      <c r="A1609" s="2">
        <v>36</v>
      </c>
      <c r="B1609" t="s">
        <v>1775</v>
      </c>
      <c r="C1609" s="5">
        <v>1600</v>
      </c>
    </row>
    <row r="1610" spans="1:3" x14ac:dyDescent="0.25">
      <c r="A1610" s="2">
        <v>36</v>
      </c>
      <c r="B1610" t="s">
        <v>1776</v>
      </c>
      <c r="C1610" s="2" t="s">
        <v>354</v>
      </c>
    </row>
    <row r="1611" spans="1:3" x14ac:dyDescent="0.25">
      <c r="A1611" s="2">
        <v>36</v>
      </c>
      <c r="B1611" t="s">
        <v>1777</v>
      </c>
      <c r="C1611" s="2" t="s">
        <v>354</v>
      </c>
    </row>
    <row r="1612" spans="1:3" x14ac:dyDescent="0.25">
      <c r="A1612" s="2">
        <v>36</v>
      </c>
      <c r="B1612" t="s">
        <v>1778</v>
      </c>
      <c r="C1612" s="2" t="s">
        <v>1455</v>
      </c>
    </row>
    <row r="1613" spans="1:3" x14ac:dyDescent="0.25">
      <c r="A1613" s="2">
        <v>36</v>
      </c>
      <c r="B1613" t="s">
        <v>1779</v>
      </c>
      <c r="C1613" s="2" t="s">
        <v>1455</v>
      </c>
    </row>
    <row r="1614" spans="1:3" x14ac:dyDescent="0.25">
      <c r="A1614" s="2">
        <v>36</v>
      </c>
      <c r="B1614" t="s">
        <v>1780</v>
      </c>
      <c r="C1614" s="2" t="s">
        <v>1114</v>
      </c>
    </row>
    <row r="1615" spans="1:3" x14ac:dyDescent="0.25">
      <c r="A1615" s="2">
        <v>36</v>
      </c>
      <c r="B1615" t="s">
        <v>1781</v>
      </c>
      <c r="C1615" s="2" t="s">
        <v>356</v>
      </c>
    </row>
    <row r="1616" spans="1:3" x14ac:dyDescent="0.25">
      <c r="A1616" s="2">
        <v>36</v>
      </c>
      <c r="B1616" t="s">
        <v>1782</v>
      </c>
      <c r="C1616" s="2" t="s">
        <v>1684</v>
      </c>
    </row>
    <row r="1617" spans="1:3" x14ac:dyDescent="0.25">
      <c r="A1617" s="2">
        <v>36</v>
      </c>
      <c r="B1617" t="s">
        <v>1783</v>
      </c>
      <c r="C1617" s="2" t="s">
        <v>1503</v>
      </c>
    </row>
    <row r="1618" spans="1:3" x14ac:dyDescent="0.25">
      <c r="A1618" s="2">
        <v>36</v>
      </c>
      <c r="B1618" t="s">
        <v>1784</v>
      </c>
      <c r="C1618" s="2" t="s">
        <v>1455</v>
      </c>
    </row>
    <row r="1619" spans="1:3" x14ac:dyDescent="0.25">
      <c r="A1619" s="2">
        <v>36</v>
      </c>
      <c r="B1619" t="s">
        <v>1785</v>
      </c>
      <c r="C1619" s="2" t="s">
        <v>354</v>
      </c>
    </row>
    <row r="1620" spans="1:3" x14ac:dyDescent="0.25">
      <c r="A1620" s="2">
        <v>36</v>
      </c>
      <c r="B1620" t="s">
        <v>1786</v>
      </c>
      <c r="C1620" s="2" t="s">
        <v>354</v>
      </c>
    </row>
    <row r="1621" spans="1:3" x14ac:dyDescent="0.25">
      <c r="A1621" s="2">
        <v>36</v>
      </c>
      <c r="B1621" t="s">
        <v>1787</v>
      </c>
      <c r="C1621" s="2" t="s">
        <v>1502</v>
      </c>
    </row>
    <row r="1622" spans="1:3" x14ac:dyDescent="0.25">
      <c r="A1622" s="2">
        <v>36</v>
      </c>
      <c r="B1622" t="s">
        <v>1788</v>
      </c>
      <c r="C1622" s="2" t="s">
        <v>1687</v>
      </c>
    </row>
    <row r="1623" spans="1:3" x14ac:dyDescent="0.25">
      <c r="A1623" s="2">
        <v>36</v>
      </c>
      <c r="B1623" t="s">
        <v>1789</v>
      </c>
      <c r="C1623" s="2" t="s">
        <v>358</v>
      </c>
    </row>
    <row r="1624" spans="1:3" x14ac:dyDescent="0.25">
      <c r="A1624" s="2">
        <v>36</v>
      </c>
      <c r="B1624" t="s">
        <v>1790</v>
      </c>
      <c r="C1624" s="2" t="s">
        <v>355</v>
      </c>
    </row>
    <row r="1625" spans="1:3" x14ac:dyDescent="0.25">
      <c r="A1625" s="2">
        <v>36</v>
      </c>
      <c r="B1625" t="s">
        <v>1791</v>
      </c>
      <c r="C1625" s="2" t="s">
        <v>355</v>
      </c>
    </row>
    <row r="1626" spans="1:3" x14ac:dyDescent="0.25">
      <c r="A1626" s="2">
        <v>36</v>
      </c>
      <c r="B1626" t="s">
        <v>1792</v>
      </c>
      <c r="C1626" s="2" t="s">
        <v>354</v>
      </c>
    </row>
    <row r="1627" spans="1:3" x14ac:dyDescent="0.25">
      <c r="A1627" s="2">
        <v>36</v>
      </c>
      <c r="B1627" t="s">
        <v>1793</v>
      </c>
      <c r="C1627" s="2" t="s">
        <v>354</v>
      </c>
    </row>
    <row r="1628" spans="1:3" x14ac:dyDescent="0.25">
      <c r="A1628" s="2">
        <v>36</v>
      </c>
      <c r="B1628" t="s">
        <v>1794</v>
      </c>
      <c r="C1628" s="2" t="s">
        <v>356</v>
      </c>
    </row>
    <row r="1629" spans="1:3" x14ac:dyDescent="0.25">
      <c r="A1629" s="2">
        <v>36</v>
      </c>
      <c r="B1629" t="s">
        <v>1795</v>
      </c>
      <c r="C1629" s="2" t="s">
        <v>354</v>
      </c>
    </row>
    <row r="1630" spans="1:3" x14ac:dyDescent="0.25">
      <c r="A1630" s="2">
        <v>37</v>
      </c>
      <c r="B1630" t="s">
        <v>1936</v>
      </c>
      <c r="C1630" s="2" t="s">
        <v>1696</v>
      </c>
    </row>
    <row r="1631" spans="1:3" x14ac:dyDescent="0.25">
      <c r="A1631" s="2">
        <v>37</v>
      </c>
      <c r="B1631" t="s">
        <v>1937</v>
      </c>
      <c r="C1631" s="2" t="s">
        <v>352</v>
      </c>
    </row>
    <row r="1632" spans="1:3" x14ac:dyDescent="0.25">
      <c r="A1632" s="2">
        <v>37</v>
      </c>
      <c r="B1632" t="s">
        <v>1938</v>
      </c>
      <c r="C1632" s="2" t="s">
        <v>352</v>
      </c>
    </row>
    <row r="1633" spans="1:3" x14ac:dyDescent="0.25">
      <c r="A1633" s="2">
        <v>37</v>
      </c>
      <c r="B1633" t="s">
        <v>1939</v>
      </c>
      <c r="C1633" s="2" t="s">
        <v>352</v>
      </c>
    </row>
    <row r="1634" spans="1:3" x14ac:dyDescent="0.25">
      <c r="A1634" s="2">
        <v>37</v>
      </c>
      <c r="B1634" t="s">
        <v>1940</v>
      </c>
      <c r="C1634" s="2" t="s">
        <v>353</v>
      </c>
    </row>
    <row r="1635" spans="1:3" x14ac:dyDescent="0.25">
      <c r="A1635" s="2">
        <v>37</v>
      </c>
      <c r="B1635" t="s">
        <v>1941</v>
      </c>
      <c r="C1635" s="2" t="s">
        <v>355</v>
      </c>
    </row>
    <row r="1636" spans="1:3" x14ac:dyDescent="0.25">
      <c r="A1636" s="2">
        <v>37</v>
      </c>
      <c r="B1636" t="s">
        <v>1942</v>
      </c>
      <c r="C1636" s="2" t="s">
        <v>355</v>
      </c>
    </row>
    <row r="1637" spans="1:3" x14ac:dyDescent="0.25">
      <c r="A1637" s="2">
        <v>37</v>
      </c>
      <c r="B1637" t="s">
        <v>1943</v>
      </c>
      <c r="C1637" s="2" t="s">
        <v>355</v>
      </c>
    </row>
    <row r="1638" spans="1:3" x14ac:dyDescent="0.25">
      <c r="A1638" s="2">
        <v>37</v>
      </c>
      <c r="B1638" t="s">
        <v>1944</v>
      </c>
      <c r="C1638" s="2" t="s">
        <v>355</v>
      </c>
    </row>
    <row r="1639" spans="1:3" x14ac:dyDescent="0.25">
      <c r="A1639" s="2">
        <v>37</v>
      </c>
      <c r="B1639" t="s">
        <v>1945</v>
      </c>
      <c r="C1639" s="43" t="s">
        <v>1685</v>
      </c>
    </row>
    <row r="1640" spans="1:3" x14ac:dyDescent="0.25">
      <c r="A1640" s="2">
        <v>37</v>
      </c>
      <c r="B1640" t="s">
        <v>1946</v>
      </c>
      <c r="C1640" s="2" t="s">
        <v>354</v>
      </c>
    </row>
    <row r="1641" spans="1:3" x14ac:dyDescent="0.25">
      <c r="A1641" s="2">
        <v>37</v>
      </c>
      <c r="B1641" t="s">
        <v>1947</v>
      </c>
      <c r="C1641" s="2" t="s">
        <v>1686</v>
      </c>
    </row>
    <row r="1642" spans="1:3" x14ac:dyDescent="0.25">
      <c r="A1642" s="2">
        <v>37</v>
      </c>
      <c r="B1642" t="s">
        <v>1948</v>
      </c>
      <c r="C1642" s="2" t="s">
        <v>354</v>
      </c>
    </row>
    <row r="1643" spans="1:3" x14ac:dyDescent="0.25">
      <c r="A1643" s="2">
        <v>37</v>
      </c>
      <c r="B1643" t="s">
        <v>1949</v>
      </c>
      <c r="C1643" s="2" t="s">
        <v>354</v>
      </c>
    </row>
    <row r="1644" spans="1:3" x14ac:dyDescent="0.25">
      <c r="A1644" s="2">
        <v>37</v>
      </c>
      <c r="B1644" t="s">
        <v>1950</v>
      </c>
      <c r="C1644" s="2" t="s">
        <v>1982</v>
      </c>
    </row>
    <row r="1645" spans="1:3" x14ac:dyDescent="0.25">
      <c r="A1645" s="2">
        <v>37</v>
      </c>
      <c r="B1645" t="s">
        <v>1951</v>
      </c>
      <c r="C1645" s="2" t="s">
        <v>354</v>
      </c>
    </row>
    <row r="1646" spans="1:3" x14ac:dyDescent="0.25">
      <c r="A1646" s="2">
        <v>37</v>
      </c>
      <c r="B1646" t="s">
        <v>1952</v>
      </c>
      <c r="C1646" s="2" t="s">
        <v>354</v>
      </c>
    </row>
    <row r="1647" spans="1:3" x14ac:dyDescent="0.25">
      <c r="A1647" s="2">
        <v>37</v>
      </c>
      <c r="B1647" t="s">
        <v>1953</v>
      </c>
      <c r="C1647" s="2" t="s">
        <v>354</v>
      </c>
    </row>
    <row r="1648" spans="1:3" x14ac:dyDescent="0.25">
      <c r="A1648" s="2">
        <v>37</v>
      </c>
      <c r="B1648" t="s">
        <v>1954</v>
      </c>
      <c r="C1648" s="5" t="s">
        <v>354</v>
      </c>
    </row>
    <row r="1649" spans="1:3" x14ac:dyDescent="0.25">
      <c r="A1649" s="2">
        <v>37</v>
      </c>
      <c r="B1649" t="s">
        <v>1955</v>
      </c>
      <c r="C1649" s="5" t="s">
        <v>360</v>
      </c>
    </row>
    <row r="1650" spans="1:3" x14ac:dyDescent="0.25">
      <c r="A1650" s="2">
        <v>37</v>
      </c>
      <c r="B1650" t="s">
        <v>1956</v>
      </c>
      <c r="C1650" s="5" t="s">
        <v>354</v>
      </c>
    </row>
    <row r="1651" spans="1:3" x14ac:dyDescent="0.25">
      <c r="A1651" s="2">
        <v>37</v>
      </c>
      <c r="B1651" t="s">
        <v>1957</v>
      </c>
      <c r="C1651" s="5" t="s">
        <v>1980</v>
      </c>
    </row>
    <row r="1652" spans="1:3" x14ac:dyDescent="0.25">
      <c r="A1652" s="2">
        <v>37</v>
      </c>
      <c r="B1652" t="s">
        <v>1958</v>
      </c>
      <c r="C1652" s="5" t="s">
        <v>354</v>
      </c>
    </row>
    <row r="1653" spans="1:3" x14ac:dyDescent="0.25">
      <c r="A1653" s="2">
        <v>37</v>
      </c>
      <c r="B1653" t="s">
        <v>1959</v>
      </c>
      <c r="C1653" s="5" t="s">
        <v>360</v>
      </c>
    </row>
    <row r="1654" spans="1:3" x14ac:dyDescent="0.25">
      <c r="A1654" s="2">
        <v>37</v>
      </c>
      <c r="B1654" t="s">
        <v>1960</v>
      </c>
      <c r="C1654" s="2" t="s">
        <v>354</v>
      </c>
    </row>
    <row r="1655" spans="1:3" x14ac:dyDescent="0.25">
      <c r="A1655" s="2">
        <v>37</v>
      </c>
      <c r="B1655" t="s">
        <v>1961</v>
      </c>
      <c r="C1655" s="5" t="s">
        <v>1635</v>
      </c>
    </row>
    <row r="1656" spans="1:3" x14ac:dyDescent="0.25">
      <c r="A1656" s="2">
        <v>37</v>
      </c>
      <c r="B1656" t="s">
        <v>1962</v>
      </c>
      <c r="C1656" s="2" t="s">
        <v>1455</v>
      </c>
    </row>
    <row r="1657" spans="1:3" x14ac:dyDescent="0.25">
      <c r="A1657" s="2">
        <v>37</v>
      </c>
      <c r="B1657" t="s">
        <v>1963</v>
      </c>
      <c r="C1657" s="2" t="s">
        <v>1455</v>
      </c>
    </row>
    <row r="1658" spans="1:3" x14ac:dyDescent="0.25">
      <c r="A1658" s="2">
        <v>37</v>
      </c>
      <c r="B1658" t="s">
        <v>1964</v>
      </c>
      <c r="C1658" s="2" t="s">
        <v>1114</v>
      </c>
    </row>
    <row r="1659" spans="1:3" x14ac:dyDescent="0.25">
      <c r="A1659" s="2">
        <v>37</v>
      </c>
      <c r="B1659" t="s">
        <v>1965</v>
      </c>
      <c r="C1659" s="2" t="s">
        <v>356</v>
      </c>
    </row>
    <row r="1660" spans="1:3" x14ac:dyDescent="0.25">
      <c r="A1660" s="2">
        <v>37</v>
      </c>
      <c r="B1660" t="s">
        <v>1966</v>
      </c>
      <c r="C1660" s="2" t="s">
        <v>1684</v>
      </c>
    </row>
    <row r="1661" spans="1:3" x14ac:dyDescent="0.25">
      <c r="A1661" s="2">
        <v>37</v>
      </c>
      <c r="B1661" t="s">
        <v>1967</v>
      </c>
      <c r="C1661" s="2" t="s">
        <v>1503</v>
      </c>
    </row>
    <row r="1662" spans="1:3" x14ac:dyDescent="0.25">
      <c r="A1662" s="2">
        <v>37</v>
      </c>
      <c r="B1662" t="s">
        <v>1968</v>
      </c>
      <c r="C1662" s="2" t="s">
        <v>1455</v>
      </c>
    </row>
    <row r="1663" spans="1:3" x14ac:dyDescent="0.25">
      <c r="A1663" s="2">
        <v>37</v>
      </c>
      <c r="B1663" t="s">
        <v>1969</v>
      </c>
      <c r="C1663" s="2" t="s">
        <v>354</v>
      </c>
    </row>
    <row r="1664" spans="1:3" x14ac:dyDescent="0.25">
      <c r="A1664" s="2">
        <v>37</v>
      </c>
      <c r="B1664" t="s">
        <v>1970</v>
      </c>
      <c r="C1664" s="2" t="s">
        <v>354</v>
      </c>
    </row>
    <row r="1665" spans="1:3" x14ac:dyDescent="0.25">
      <c r="A1665" s="2">
        <v>37</v>
      </c>
      <c r="B1665" t="s">
        <v>1971</v>
      </c>
      <c r="C1665" s="2" t="s">
        <v>1502</v>
      </c>
    </row>
    <row r="1666" spans="1:3" x14ac:dyDescent="0.25">
      <c r="A1666" s="2">
        <v>37</v>
      </c>
      <c r="B1666" t="s">
        <v>1972</v>
      </c>
      <c r="C1666" s="2" t="s">
        <v>1687</v>
      </c>
    </row>
    <row r="1667" spans="1:3" x14ac:dyDescent="0.25">
      <c r="A1667" s="2">
        <v>37</v>
      </c>
      <c r="B1667" t="s">
        <v>1973</v>
      </c>
      <c r="C1667" s="2" t="s">
        <v>358</v>
      </c>
    </row>
    <row r="1668" spans="1:3" x14ac:dyDescent="0.25">
      <c r="A1668" s="2">
        <v>37</v>
      </c>
      <c r="B1668" t="s">
        <v>1974</v>
      </c>
      <c r="C1668" s="2" t="s">
        <v>355</v>
      </c>
    </row>
    <row r="1669" spans="1:3" x14ac:dyDescent="0.25">
      <c r="A1669" s="2">
        <v>37</v>
      </c>
      <c r="B1669" t="s">
        <v>1975</v>
      </c>
      <c r="C1669" s="2" t="s">
        <v>355</v>
      </c>
    </row>
    <row r="1670" spans="1:3" x14ac:dyDescent="0.25">
      <c r="A1670" s="2">
        <v>37</v>
      </c>
      <c r="B1670" t="s">
        <v>1976</v>
      </c>
      <c r="C1670" s="2" t="s">
        <v>354</v>
      </c>
    </row>
    <row r="1671" spans="1:3" x14ac:dyDescent="0.25">
      <c r="A1671" s="2">
        <v>37</v>
      </c>
      <c r="B1671" t="s">
        <v>1977</v>
      </c>
      <c r="C1671" s="2" t="s">
        <v>354</v>
      </c>
    </row>
    <row r="1672" spans="1:3" x14ac:dyDescent="0.25">
      <c r="A1672" s="2">
        <v>37</v>
      </c>
      <c r="B1672" t="s">
        <v>1978</v>
      </c>
      <c r="C1672" s="2" t="s">
        <v>356</v>
      </c>
    </row>
    <row r="1673" spans="1:3" x14ac:dyDescent="0.25">
      <c r="A1673" s="2">
        <v>37</v>
      </c>
      <c r="B1673" t="s">
        <v>1979</v>
      </c>
      <c r="C1673" s="2" t="s">
        <v>354</v>
      </c>
    </row>
    <row r="1674" spans="1:3" x14ac:dyDescent="0.25">
      <c r="A1674" s="2">
        <v>38</v>
      </c>
      <c r="B1674" t="s">
        <v>1798</v>
      </c>
      <c r="C1674" s="2" t="s">
        <v>351</v>
      </c>
    </row>
    <row r="1675" spans="1:3" x14ac:dyDescent="0.25">
      <c r="A1675" s="2">
        <v>38</v>
      </c>
      <c r="B1675" t="s">
        <v>1799</v>
      </c>
      <c r="C1675" s="2" t="s">
        <v>352</v>
      </c>
    </row>
    <row r="1676" spans="1:3" x14ac:dyDescent="0.25">
      <c r="A1676" s="2">
        <v>38</v>
      </c>
      <c r="B1676" t="s">
        <v>1800</v>
      </c>
      <c r="C1676" s="2" t="s">
        <v>352</v>
      </c>
    </row>
    <row r="1677" spans="1:3" x14ac:dyDescent="0.25">
      <c r="A1677" s="2">
        <v>38</v>
      </c>
      <c r="B1677" t="s">
        <v>1801</v>
      </c>
      <c r="C1677" s="2" t="s">
        <v>352</v>
      </c>
    </row>
    <row r="1678" spans="1:3" x14ac:dyDescent="0.25">
      <c r="A1678" s="2">
        <v>38</v>
      </c>
      <c r="B1678" t="s">
        <v>1802</v>
      </c>
      <c r="C1678" s="2" t="s">
        <v>353</v>
      </c>
    </row>
    <row r="1679" spans="1:3" x14ac:dyDescent="0.25">
      <c r="A1679" s="2">
        <v>38</v>
      </c>
      <c r="B1679" t="s">
        <v>1803</v>
      </c>
      <c r="C1679" s="2" t="s">
        <v>355</v>
      </c>
    </row>
    <row r="1680" spans="1:3" x14ac:dyDescent="0.25">
      <c r="A1680" s="2">
        <v>38</v>
      </c>
      <c r="B1680" t="s">
        <v>1804</v>
      </c>
      <c r="C1680" s="2" t="s">
        <v>355</v>
      </c>
    </row>
    <row r="1681" spans="1:3" x14ac:dyDescent="0.25">
      <c r="A1681" s="2">
        <v>38</v>
      </c>
      <c r="B1681" t="s">
        <v>1805</v>
      </c>
      <c r="C1681" s="2" t="s">
        <v>355</v>
      </c>
    </row>
    <row r="1682" spans="1:3" x14ac:dyDescent="0.25">
      <c r="A1682" s="2">
        <v>38</v>
      </c>
      <c r="B1682" t="s">
        <v>1806</v>
      </c>
      <c r="C1682" s="2" t="s">
        <v>355</v>
      </c>
    </row>
    <row r="1683" spans="1:3" x14ac:dyDescent="0.25">
      <c r="A1683" s="2">
        <v>38</v>
      </c>
      <c r="B1683" t="s">
        <v>1807</v>
      </c>
      <c r="C1683" s="2" t="s">
        <v>1685</v>
      </c>
    </row>
    <row r="1684" spans="1:3" x14ac:dyDescent="0.25">
      <c r="A1684" s="2">
        <v>38</v>
      </c>
      <c r="B1684" t="s">
        <v>1808</v>
      </c>
      <c r="C1684" s="2" t="s">
        <v>354</v>
      </c>
    </row>
    <row r="1685" spans="1:3" x14ac:dyDescent="0.25">
      <c r="A1685" s="2">
        <v>38</v>
      </c>
      <c r="B1685" t="s">
        <v>1809</v>
      </c>
      <c r="C1685" s="2" t="s">
        <v>1686</v>
      </c>
    </row>
    <row r="1686" spans="1:3" x14ac:dyDescent="0.25">
      <c r="A1686" s="2">
        <v>38</v>
      </c>
      <c r="B1686" t="s">
        <v>1810</v>
      </c>
      <c r="C1686" s="2" t="s">
        <v>354</v>
      </c>
    </row>
    <row r="1687" spans="1:3" x14ac:dyDescent="0.25">
      <c r="A1687" s="2">
        <v>38</v>
      </c>
      <c r="B1687" t="s">
        <v>1811</v>
      </c>
      <c r="C1687" s="2" t="s">
        <v>354</v>
      </c>
    </row>
    <row r="1688" spans="1:3" x14ac:dyDescent="0.25">
      <c r="A1688" s="2">
        <v>38</v>
      </c>
      <c r="B1688" t="s">
        <v>1812</v>
      </c>
      <c r="C1688" s="2" t="s">
        <v>1982</v>
      </c>
    </row>
    <row r="1689" spans="1:3" x14ac:dyDescent="0.25">
      <c r="A1689" s="2">
        <v>38</v>
      </c>
      <c r="B1689" t="s">
        <v>1813</v>
      </c>
      <c r="C1689" s="2" t="s">
        <v>354</v>
      </c>
    </row>
    <row r="1690" spans="1:3" x14ac:dyDescent="0.25">
      <c r="A1690" s="2">
        <v>38</v>
      </c>
      <c r="B1690" t="s">
        <v>1814</v>
      </c>
      <c r="C1690" s="2" t="s">
        <v>354</v>
      </c>
    </row>
    <row r="1691" spans="1:3" x14ac:dyDescent="0.25">
      <c r="A1691" s="2">
        <v>38</v>
      </c>
      <c r="B1691" t="s">
        <v>1815</v>
      </c>
      <c r="C1691" s="2" t="s">
        <v>354</v>
      </c>
    </row>
    <row r="1692" spans="1:3" x14ac:dyDescent="0.25">
      <c r="A1692" s="2">
        <v>38</v>
      </c>
      <c r="B1692" t="s">
        <v>1816</v>
      </c>
      <c r="C1692" s="2" t="s">
        <v>354</v>
      </c>
    </row>
    <row r="1693" spans="1:3" x14ac:dyDescent="0.25">
      <c r="A1693" s="2">
        <v>38</v>
      </c>
      <c r="B1693" t="s">
        <v>1817</v>
      </c>
      <c r="C1693" s="2" t="s">
        <v>354</v>
      </c>
    </row>
    <row r="1694" spans="1:3" x14ac:dyDescent="0.25">
      <c r="A1694" s="2">
        <v>38</v>
      </c>
      <c r="B1694" t="s">
        <v>1818</v>
      </c>
      <c r="C1694" s="2" t="s">
        <v>354</v>
      </c>
    </row>
    <row r="1695" spans="1:3" x14ac:dyDescent="0.25">
      <c r="A1695" s="2">
        <v>38</v>
      </c>
      <c r="B1695" t="s">
        <v>1819</v>
      </c>
      <c r="C1695" s="2" t="s">
        <v>354</v>
      </c>
    </row>
    <row r="1696" spans="1:3" x14ac:dyDescent="0.25">
      <c r="A1696" s="2">
        <v>38</v>
      </c>
      <c r="B1696" t="s">
        <v>1820</v>
      </c>
      <c r="C1696" s="2" t="s">
        <v>354</v>
      </c>
    </row>
    <row r="1697" spans="1:3" x14ac:dyDescent="0.25">
      <c r="A1697" s="2">
        <v>38</v>
      </c>
      <c r="B1697" t="s">
        <v>1821</v>
      </c>
      <c r="C1697" s="2" t="s">
        <v>354</v>
      </c>
    </row>
    <row r="1698" spans="1:3" x14ac:dyDescent="0.25">
      <c r="A1698" s="2">
        <v>38</v>
      </c>
      <c r="B1698" t="s">
        <v>1822</v>
      </c>
      <c r="C1698" s="2" t="s">
        <v>354</v>
      </c>
    </row>
    <row r="1699" spans="1:3" x14ac:dyDescent="0.25">
      <c r="A1699" s="2">
        <v>38</v>
      </c>
      <c r="B1699" t="s">
        <v>1823</v>
      </c>
      <c r="C1699" s="2" t="s">
        <v>354</v>
      </c>
    </row>
    <row r="1700" spans="1:3" x14ac:dyDescent="0.25">
      <c r="A1700" s="2">
        <v>38</v>
      </c>
      <c r="B1700" t="s">
        <v>1824</v>
      </c>
      <c r="C1700" s="2" t="s">
        <v>1455</v>
      </c>
    </row>
    <row r="1701" spans="1:3" x14ac:dyDescent="0.25">
      <c r="A1701" s="2">
        <v>38</v>
      </c>
      <c r="B1701" t="s">
        <v>1825</v>
      </c>
      <c r="C1701" s="2" t="s">
        <v>1455</v>
      </c>
    </row>
    <row r="1702" spans="1:3" x14ac:dyDescent="0.25">
      <c r="A1702" s="2">
        <v>38</v>
      </c>
      <c r="B1702" t="s">
        <v>1826</v>
      </c>
      <c r="C1702" s="2" t="s">
        <v>357</v>
      </c>
    </row>
    <row r="1703" spans="1:3" x14ac:dyDescent="0.25">
      <c r="A1703" s="2">
        <v>38</v>
      </c>
      <c r="B1703" t="s">
        <v>1827</v>
      </c>
      <c r="C1703" s="2" t="s">
        <v>356</v>
      </c>
    </row>
    <row r="1704" spans="1:3" x14ac:dyDescent="0.25">
      <c r="A1704" s="2">
        <v>38</v>
      </c>
      <c r="B1704" t="s">
        <v>1828</v>
      </c>
      <c r="C1704" s="2" t="s">
        <v>1684</v>
      </c>
    </row>
    <row r="1705" spans="1:3" x14ac:dyDescent="0.25">
      <c r="A1705" s="2">
        <v>38</v>
      </c>
      <c r="B1705" t="s">
        <v>1829</v>
      </c>
      <c r="C1705" s="2" t="s">
        <v>1503</v>
      </c>
    </row>
    <row r="1706" spans="1:3" x14ac:dyDescent="0.25">
      <c r="A1706" s="2">
        <v>38</v>
      </c>
      <c r="B1706" t="s">
        <v>1830</v>
      </c>
      <c r="C1706" s="2" t="s">
        <v>1455</v>
      </c>
    </row>
    <row r="1707" spans="1:3" x14ac:dyDescent="0.25">
      <c r="A1707" s="2">
        <v>38</v>
      </c>
      <c r="B1707" t="s">
        <v>1831</v>
      </c>
      <c r="C1707" s="2" t="s">
        <v>354</v>
      </c>
    </row>
    <row r="1708" spans="1:3" x14ac:dyDescent="0.25">
      <c r="A1708" s="2">
        <v>38</v>
      </c>
      <c r="B1708" t="s">
        <v>1832</v>
      </c>
      <c r="C1708" s="2" t="s">
        <v>354</v>
      </c>
    </row>
    <row r="1709" spans="1:3" x14ac:dyDescent="0.25">
      <c r="A1709" s="2">
        <v>38</v>
      </c>
      <c r="B1709" t="s">
        <v>1833</v>
      </c>
      <c r="C1709" s="2" t="s">
        <v>1502</v>
      </c>
    </row>
    <row r="1710" spans="1:3" x14ac:dyDescent="0.25">
      <c r="A1710" s="2">
        <v>38</v>
      </c>
      <c r="B1710" t="s">
        <v>1834</v>
      </c>
      <c r="C1710" s="2" t="s">
        <v>1687</v>
      </c>
    </row>
    <row r="1711" spans="1:3" x14ac:dyDescent="0.25">
      <c r="A1711" s="2">
        <v>38</v>
      </c>
      <c r="B1711" t="s">
        <v>1835</v>
      </c>
      <c r="C1711" s="2" t="s">
        <v>358</v>
      </c>
    </row>
    <row r="1712" spans="1:3" x14ac:dyDescent="0.25">
      <c r="A1712" s="2">
        <v>38</v>
      </c>
      <c r="B1712" t="s">
        <v>1836</v>
      </c>
      <c r="C1712" s="2" t="s">
        <v>355</v>
      </c>
    </row>
    <row r="1713" spans="1:3" x14ac:dyDescent="0.25">
      <c r="A1713" s="2">
        <v>38</v>
      </c>
      <c r="B1713" t="s">
        <v>1837</v>
      </c>
      <c r="C1713" s="2" t="s">
        <v>355</v>
      </c>
    </row>
    <row r="1714" spans="1:3" x14ac:dyDescent="0.25">
      <c r="A1714" s="2">
        <v>38</v>
      </c>
      <c r="B1714" t="s">
        <v>1838</v>
      </c>
      <c r="C1714" s="2" t="s">
        <v>354</v>
      </c>
    </row>
    <row r="1715" spans="1:3" x14ac:dyDescent="0.25">
      <c r="A1715" s="2">
        <v>38</v>
      </c>
      <c r="B1715" t="s">
        <v>1839</v>
      </c>
      <c r="C1715" s="2" t="s">
        <v>354</v>
      </c>
    </row>
    <row r="1716" spans="1:3" x14ac:dyDescent="0.25">
      <c r="A1716" s="2">
        <v>38</v>
      </c>
      <c r="B1716" t="s">
        <v>1840</v>
      </c>
      <c r="C1716" s="2" t="s">
        <v>356</v>
      </c>
    </row>
    <row r="1717" spans="1:3" x14ac:dyDescent="0.25">
      <c r="A1717" s="2">
        <v>38</v>
      </c>
      <c r="B1717" t="s">
        <v>1841</v>
      </c>
      <c r="C1717" s="2" t="s">
        <v>354</v>
      </c>
    </row>
    <row r="1718" spans="1:3" x14ac:dyDescent="0.25">
      <c r="A1718" s="2">
        <v>39</v>
      </c>
      <c r="B1718" t="s">
        <v>1842</v>
      </c>
      <c r="C1718" s="2" t="s">
        <v>351</v>
      </c>
    </row>
    <row r="1719" spans="1:3" x14ac:dyDescent="0.25">
      <c r="A1719" s="2">
        <v>39</v>
      </c>
      <c r="B1719" t="s">
        <v>1843</v>
      </c>
      <c r="C1719" s="2" t="s">
        <v>352</v>
      </c>
    </row>
    <row r="1720" spans="1:3" x14ac:dyDescent="0.25">
      <c r="A1720" s="2">
        <v>39</v>
      </c>
      <c r="B1720" t="s">
        <v>1844</v>
      </c>
      <c r="C1720" s="2" t="s">
        <v>352</v>
      </c>
    </row>
    <row r="1721" spans="1:3" x14ac:dyDescent="0.25">
      <c r="A1721" s="2">
        <v>39</v>
      </c>
      <c r="B1721" t="s">
        <v>1845</v>
      </c>
      <c r="C1721" s="2" t="s">
        <v>352</v>
      </c>
    </row>
    <row r="1722" spans="1:3" x14ac:dyDescent="0.25">
      <c r="A1722" s="2">
        <v>39</v>
      </c>
      <c r="B1722" t="s">
        <v>1846</v>
      </c>
      <c r="C1722" s="2" t="s">
        <v>353</v>
      </c>
    </row>
    <row r="1723" spans="1:3" x14ac:dyDescent="0.25">
      <c r="A1723" s="2">
        <v>39</v>
      </c>
      <c r="B1723" t="s">
        <v>1847</v>
      </c>
      <c r="C1723" s="2" t="s">
        <v>355</v>
      </c>
    </row>
    <row r="1724" spans="1:3" x14ac:dyDescent="0.25">
      <c r="A1724" s="2">
        <v>39</v>
      </c>
      <c r="B1724" t="s">
        <v>1848</v>
      </c>
      <c r="C1724" s="2" t="s">
        <v>355</v>
      </c>
    </row>
    <row r="1725" spans="1:3" x14ac:dyDescent="0.25">
      <c r="A1725" s="2">
        <v>39</v>
      </c>
      <c r="B1725" t="s">
        <v>1849</v>
      </c>
      <c r="C1725" s="2" t="s">
        <v>355</v>
      </c>
    </row>
    <row r="1726" spans="1:3" x14ac:dyDescent="0.25">
      <c r="A1726" s="2">
        <v>39</v>
      </c>
      <c r="B1726" t="s">
        <v>1850</v>
      </c>
      <c r="C1726" s="2" t="s">
        <v>355</v>
      </c>
    </row>
    <row r="1727" spans="1:3" x14ac:dyDescent="0.25">
      <c r="A1727" s="2">
        <v>39</v>
      </c>
      <c r="B1727" t="s">
        <v>1851</v>
      </c>
      <c r="C1727" s="2" t="s">
        <v>354</v>
      </c>
    </row>
    <row r="1728" spans="1:3" x14ac:dyDescent="0.25">
      <c r="A1728" s="2">
        <v>39</v>
      </c>
      <c r="B1728" t="s">
        <v>1852</v>
      </c>
      <c r="C1728" s="2" t="s">
        <v>354</v>
      </c>
    </row>
    <row r="1729" spans="1:3" x14ac:dyDescent="0.25">
      <c r="A1729" s="2">
        <v>39</v>
      </c>
      <c r="B1729" t="s">
        <v>1853</v>
      </c>
      <c r="C1729" s="2" t="s">
        <v>354</v>
      </c>
    </row>
    <row r="1730" spans="1:3" x14ac:dyDescent="0.25">
      <c r="A1730" s="2">
        <v>39</v>
      </c>
      <c r="B1730" t="s">
        <v>1854</v>
      </c>
      <c r="C1730" s="2" t="s">
        <v>354</v>
      </c>
    </row>
    <row r="1731" spans="1:3" x14ac:dyDescent="0.25">
      <c r="A1731" s="2">
        <v>39</v>
      </c>
      <c r="B1731" t="s">
        <v>1855</v>
      </c>
      <c r="C1731" s="2" t="s">
        <v>354</v>
      </c>
    </row>
    <row r="1732" spans="1:3" x14ac:dyDescent="0.25">
      <c r="A1732" s="2">
        <v>39</v>
      </c>
      <c r="B1732" t="s">
        <v>1856</v>
      </c>
      <c r="C1732" s="2" t="s">
        <v>1982</v>
      </c>
    </row>
    <row r="1733" spans="1:3" x14ac:dyDescent="0.25">
      <c r="A1733" s="2">
        <v>39</v>
      </c>
      <c r="B1733" t="s">
        <v>1857</v>
      </c>
      <c r="C1733" s="2" t="s">
        <v>354</v>
      </c>
    </row>
    <row r="1734" spans="1:3" x14ac:dyDescent="0.25">
      <c r="A1734" s="2">
        <v>39</v>
      </c>
      <c r="B1734" t="s">
        <v>1858</v>
      </c>
      <c r="C1734" s="2" t="s">
        <v>354</v>
      </c>
    </row>
    <row r="1735" spans="1:3" x14ac:dyDescent="0.25">
      <c r="A1735" s="2">
        <v>39</v>
      </c>
      <c r="B1735" t="s">
        <v>1859</v>
      </c>
      <c r="C1735" s="2" t="s">
        <v>354</v>
      </c>
    </row>
    <row r="1736" spans="1:3" x14ac:dyDescent="0.25">
      <c r="A1736" s="2">
        <v>39</v>
      </c>
      <c r="B1736" t="s">
        <v>1860</v>
      </c>
      <c r="C1736" s="2" t="s">
        <v>354</v>
      </c>
    </row>
    <row r="1737" spans="1:3" x14ac:dyDescent="0.25">
      <c r="A1737" s="2">
        <v>39</v>
      </c>
      <c r="B1737" t="s">
        <v>1861</v>
      </c>
      <c r="C1737" s="2" t="s">
        <v>354</v>
      </c>
    </row>
    <row r="1738" spans="1:3" x14ac:dyDescent="0.25">
      <c r="A1738" s="2">
        <v>39</v>
      </c>
      <c r="B1738" t="s">
        <v>1862</v>
      </c>
      <c r="C1738" s="2" t="s">
        <v>354</v>
      </c>
    </row>
    <row r="1739" spans="1:3" x14ac:dyDescent="0.25">
      <c r="A1739" s="2">
        <v>39</v>
      </c>
      <c r="B1739" t="s">
        <v>1863</v>
      </c>
      <c r="C1739" s="2" t="s">
        <v>354</v>
      </c>
    </row>
    <row r="1740" spans="1:3" x14ac:dyDescent="0.25">
      <c r="A1740" s="2">
        <v>39</v>
      </c>
      <c r="B1740" t="s">
        <v>1864</v>
      </c>
      <c r="C1740" s="2" t="s">
        <v>354</v>
      </c>
    </row>
    <row r="1741" spans="1:3" x14ac:dyDescent="0.25">
      <c r="A1741" s="2">
        <v>39</v>
      </c>
      <c r="B1741" t="s">
        <v>1865</v>
      </c>
      <c r="C1741" s="2" t="s">
        <v>354</v>
      </c>
    </row>
    <row r="1742" spans="1:3" x14ac:dyDescent="0.25">
      <c r="A1742" s="2">
        <v>39</v>
      </c>
      <c r="B1742" t="s">
        <v>1866</v>
      </c>
      <c r="C1742" s="2" t="s">
        <v>354</v>
      </c>
    </row>
    <row r="1743" spans="1:3" x14ac:dyDescent="0.25">
      <c r="A1743" s="2">
        <v>39</v>
      </c>
      <c r="B1743" t="s">
        <v>1867</v>
      </c>
      <c r="C1743" s="2" t="s">
        <v>354</v>
      </c>
    </row>
    <row r="1744" spans="1:3" x14ac:dyDescent="0.25">
      <c r="A1744" s="2">
        <v>39</v>
      </c>
      <c r="B1744" t="s">
        <v>1868</v>
      </c>
      <c r="C1744" s="2" t="s">
        <v>358</v>
      </c>
    </row>
    <row r="1745" spans="1:3" x14ac:dyDescent="0.25">
      <c r="A1745" s="2">
        <v>39</v>
      </c>
      <c r="B1745" t="s">
        <v>1869</v>
      </c>
      <c r="C1745" s="2" t="s">
        <v>358</v>
      </c>
    </row>
    <row r="1746" spans="1:3" x14ac:dyDescent="0.25">
      <c r="A1746" s="2">
        <v>39</v>
      </c>
      <c r="B1746" t="s">
        <v>1870</v>
      </c>
      <c r="C1746" s="2" t="s">
        <v>354</v>
      </c>
    </row>
    <row r="1747" spans="1:3" x14ac:dyDescent="0.25">
      <c r="A1747" s="2">
        <v>39</v>
      </c>
      <c r="B1747" t="s">
        <v>1871</v>
      </c>
      <c r="C1747" s="2" t="s">
        <v>356</v>
      </c>
    </row>
    <row r="1748" spans="1:3" x14ac:dyDescent="0.25">
      <c r="A1748" s="2">
        <v>39</v>
      </c>
      <c r="B1748" t="s">
        <v>1872</v>
      </c>
      <c r="C1748" s="2" t="s">
        <v>354</v>
      </c>
    </row>
    <row r="1749" spans="1:3" x14ac:dyDescent="0.25">
      <c r="A1749" s="2">
        <v>39</v>
      </c>
      <c r="B1749" t="s">
        <v>1873</v>
      </c>
      <c r="C1749" s="2" t="s">
        <v>1503</v>
      </c>
    </row>
    <row r="1750" spans="1:3" x14ac:dyDescent="0.25">
      <c r="A1750" s="2">
        <v>39</v>
      </c>
      <c r="B1750" t="s">
        <v>1874</v>
      </c>
      <c r="C1750" s="2" t="s">
        <v>1455</v>
      </c>
    </row>
    <row r="1751" spans="1:3" x14ac:dyDescent="0.25">
      <c r="A1751" s="2">
        <v>39</v>
      </c>
      <c r="B1751" t="s">
        <v>1875</v>
      </c>
      <c r="C1751" s="2" t="s">
        <v>354</v>
      </c>
    </row>
    <row r="1752" spans="1:3" x14ac:dyDescent="0.25">
      <c r="A1752" s="2">
        <v>39</v>
      </c>
      <c r="B1752" t="s">
        <v>1876</v>
      </c>
      <c r="C1752" s="2" t="s">
        <v>354</v>
      </c>
    </row>
    <row r="1753" spans="1:3" x14ac:dyDescent="0.25">
      <c r="A1753" s="2">
        <v>39</v>
      </c>
      <c r="B1753" t="s">
        <v>1877</v>
      </c>
      <c r="C1753" s="2" t="s">
        <v>354</v>
      </c>
    </row>
    <row r="1754" spans="1:3" x14ac:dyDescent="0.25">
      <c r="A1754" s="2">
        <v>39</v>
      </c>
      <c r="B1754" t="s">
        <v>1878</v>
      </c>
      <c r="C1754" s="2" t="s">
        <v>1687</v>
      </c>
    </row>
    <row r="1755" spans="1:3" x14ac:dyDescent="0.25">
      <c r="A1755" s="2">
        <v>39</v>
      </c>
      <c r="B1755" t="s">
        <v>1879</v>
      </c>
      <c r="C1755" s="2" t="s">
        <v>358</v>
      </c>
    </row>
    <row r="1756" spans="1:3" x14ac:dyDescent="0.25">
      <c r="A1756" s="2">
        <v>39</v>
      </c>
      <c r="B1756" t="s">
        <v>1880</v>
      </c>
      <c r="C1756" s="2" t="s">
        <v>355</v>
      </c>
    </row>
    <row r="1757" spans="1:3" x14ac:dyDescent="0.25">
      <c r="A1757" s="2">
        <v>39</v>
      </c>
      <c r="B1757" t="s">
        <v>1881</v>
      </c>
      <c r="C1757" s="2" t="s">
        <v>355</v>
      </c>
    </row>
    <row r="1758" spans="1:3" x14ac:dyDescent="0.25">
      <c r="A1758" s="2">
        <v>39</v>
      </c>
      <c r="B1758" t="s">
        <v>1882</v>
      </c>
      <c r="C1758" s="2" t="s">
        <v>354</v>
      </c>
    </row>
    <row r="1759" spans="1:3" x14ac:dyDescent="0.25">
      <c r="A1759" s="2">
        <v>39</v>
      </c>
      <c r="B1759" t="s">
        <v>1883</v>
      </c>
      <c r="C1759" s="2" t="s">
        <v>354</v>
      </c>
    </row>
    <row r="1760" spans="1:3" x14ac:dyDescent="0.25">
      <c r="A1760" s="2">
        <v>39</v>
      </c>
      <c r="B1760" t="s">
        <v>1884</v>
      </c>
      <c r="C1760" s="2" t="s">
        <v>356</v>
      </c>
    </row>
    <row r="1761" spans="1:3" x14ac:dyDescent="0.25">
      <c r="A1761" s="2">
        <v>39</v>
      </c>
      <c r="B1761" t="s">
        <v>1885</v>
      </c>
      <c r="C1761" s="2" t="s">
        <v>354</v>
      </c>
    </row>
    <row r="1762" spans="1:3" x14ac:dyDescent="0.25">
      <c r="A1762" s="2">
        <v>40</v>
      </c>
      <c r="B1762" t="s">
        <v>1886</v>
      </c>
      <c r="C1762" s="2" t="s">
        <v>351</v>
      </c>
    </row>
    <row r="1763" spans="1:3" x14ac:dyDescent="0.25">
      <c r="A1763" s="2">
        <v>40</v>
      </c>
      <c r="B1763" t="s">
        <v>1887</v>
      </c>
      <c r="C1763" s="2" t="s">
        <v>352</v>
      </c>
    </row>
    <row r="1764" spans="1:3" x14ac:dyDescent="0.25">
      <c r="A1764" s="2">
        <v>40</v>
      </c>
      <c r="B1764" t="s">
        <v>1888</v>
      </c>
      <c r="C1764" s="2" t="s">
        <v>352</v>
      </c>
    </row>
    <row r="1765" spans="1:3" x14ac:dyDescent="0.25">
      <c r="A1765" s="2">
        <v>40</v>
      </c>
      <c r="B1765" t="s">
        <v>1889</v>
      </c>
      <c r="C1765" s="2" t="s">
        <v>352</v>
      </c>
    </row>
    <row r="1766" spans="1:3" x14ac:dyDescent="0.25">
      <c r="A1766" s="2">
        <v>40</v>
      </c>
      <c r="B1766" t="s">
        <v>1890</v>
      </c>
      <c r="C1766" s="2" t="s">
        <v>624</v>
      </c>
    </row>
    <row r="1767" spans="1:3" x14ac:dyDescent="0.25">
      <c r="A1767" s="2">
        <v>40</v>
      </c>
      <c r="B1767" t="s">
        <v>1891</v>
      </c>
      <c r="C1767" s="2" t="s">
        <v>625</v>
      </c>
    </row>
    <row r="1768" spans="1:3" x14ac:dyDescent="0.25">
      <c r="A1768" s="2">
        <v>40</v>
      </c>
      <c r="B1768" t="s">
        <v>1892</v>
      </c>
      <c r="C1768" s="2" t="s">
        <v>626</v>
      </c>
    </row>
    <row r="1769" spans="1:3" x14ac:dyDescent="0.25">
      <c r="A1769" s="2">
        <v>40</v>
      </c>
      <c r="B1769" t="s">
        <v>1893</v>
      </c>
      <c r="C1769" s="2" t="s">
        <v>629</v>
      </c>
    </row>
    <row r="1770" spans="1:3" x14ac:dyDescent="0.25">
      <c r="A1770" s="2">
        <v>40</v>
      </c>
      <c r="B1770" t="s">
        <v>1894</v>
      </c>
      <c r="C1770" s="2" t="s">
        <v>355</v>
      </c>
    </row>
    <row r="1771" spans="1:3" x14ac:dyDescent="0.25">
      <c r="A1771" s="2">
        <v>40</v>
      </c>
      <c r="B1771" t="s">
        <v>1895</v>
      </c>
      <c r="C1771" s="2" t="s">
        <v>1685</v>
      </c>
    </row>
    <row r="1772" spans="1:3" x14ac:dyDescent="0.25">
      <c r="A1772" s="2">
        <v>40</v>
      </c>
      <c r="B1772" t="s">
        <v>1896</v>
      </c>
      <c r="C1772" s="2" t="s">
        <v>354</v>
      </c>
    </row>
    <row r="1773" spans="1:3" x14ac:dyDescent="0.25">
      <c r="A1773" s="2">
        <v>40</v>
      </c>
      <c r="B1773" t="s">
        <v>1897</v>
      </c>
      <c r="C1773" s="2" t="s">
        <v>1686</v>
      </c>
    </row>
    <row r="1774" spans="1:3" x14ac:dyDescent="0.25">
      <c r="A1774" s="2">
        <v>40</v>
      </c>
      <c r="B1774" t="s">
        <v>1898</v>
      </c>
      <c r="C1774" s="2" t="s">
        <v>354</v>
      </c>
    </row>
    <row r="1775" spans="1:3" x14ac:dyDescent="0.25">
      <c r="A1775" s="2">
        <v>40</v>
      </c>
      <c r="B1775" t="s">
        <v>1899</v>
      </c>
      <c r="C1775" s="2" t="s">
        <v>354</v>
      </c>
    </row>
    <row r="1776" spans="1:3" x14ac:dyDescent="0.25">
      <c r="A1776" s="2">
        <v>40</v>
      </c>
      <c r="B1776" t="s">
        <v>1900</v>
      </c>
      <c r="C1776" s="2" t="s">
        <v>1982</v>
      </c>
    </row>
    <row r="1777" spans="1:3" x14ac:dyDescent="0.25">
      <c r="A1777" s="2">
        <v>40</v>
      </c>
      <c r="B1777" t="s">
        <v>1901</v>
      </c>
      <c r="C1777" s="2" t="s">
        <v>354</v>
      </c>
    </row>
    <row r="1778" spans="1:3" x14ac:dyDescent="0.25">
      <c r="A1778" s="2">
        <v>40</v>
      </c>
      <c r="B1778" t="s">
        <v>1902</v>
      </c>
      <c r="C1778" s="2" t="s">
        <v>1683</v>
      </c>
    </row>
    <row r="1779" spans="1:3" x14ac:dyDescent="0.25">
      <c r="A1779" s="2">
        <v>40</v>
      </c>
      <c r="B1779" t="s">
        <v>1903</v>
      </c>
      <c r="C1779" s="2" t="s">
        <v>1683</v>
      </c>
    </row>
    <row r="1780" spans="1:3" x14ac:dyDescent="0.25">
      <c r="A1780" s="2">
        <v>40</v>
      </c>
      <c r="B1780" t="s">
        <v>1904</v>
      </c>
      <c r="C1780" s="2" t="s">
        <v>1634</v>
      </c>
    </row>
    <row r="1781" spans="1:3" x14ac:dyDescent="0.25">
      <c r="A1781" s="2">
        <v>40</v>
      </c>
      <c r="B1781" t="s">
        <v>1905</v>
      </c>
      <c r="C1781" s="2" t="s">
        <v>1634</v>
      </c>
    </row>
    <row r="1782" spans="1:3" x14ac:dyDescent="0.25">
      <c r="A1782" s="2">
        <v>40</v>
      </c>
      <c r="B1782" t="s">
        <v>1906</v>
      </c>
      <c r="C1782" s="2" t="s">
        <v>1980</v>
      </c>
    </row>
    <row r="1783" spans="1:3" x14ac:dyDescent="0.25">
      <c r="A1783" s="2">
        <v>40</v>
      </c>
      <c r="B1783" t="s">
        <v>1907</v>
      </c>
      <c r="C1783" s="2" t="s">
        <v>1980</v>
      </c>
    </row>
    <row r="1784" spans="1:3" x14ac:dyDescent="0.25">
      <c r="A1784" s="2">
        <v>40</v>
      </c>
      <c r="B1784" t="s">
        <v>1908</v>
      </c>
      <c r="C1784" s="2" t="s">
        <v>360</v>
      </c>
    </row>
    <row r="1785" spans="1:3" x14ac:dyDescent="0.25">
      <c r="A1785" s="2">
        <v>40</v>
      </c>
      <c r="B1785" t="s">
        <v>1909</v>
      </c>
      <c r="C1785" s="2" t="s">
        <v>360</v>
      </c>
    </row>
    <row r="1786" spans="1:3" x14ac:dyDescent="0.25">
      <c r="A1786" s="2">
        <v>40</v>
      </c>
      <c r="B1786" t="s">
        <v>1910</v>
      </c>
      <c r="C1786" s="2" t="s">
        <v>1635</v>
      </c>
    </row>
    <row r="1787" spans="1:3" x14ac:dyDescent="0.25">
      <c r="A1787" s="2">
        <v>40</v>
      </c>
      <c r="B1787" t="s">
        <v>1911</v>
      </c>
      <c r="C1787" s="2" t="s">
        <v>1635</v>
      </c>
    </row>
    <row r="1788" spans="1:3" x14ac:dyDescent="0.25">
      <c r="A1788" s="2">
        <v>40</v>
      </c>
      <c r="B1788" t="s">
        <v>1912</v>
      </c>
      <c r="C1788" s="2" t="s">
        <v>358</v>
      </c>
    </row>
    <row r="1789" spans="1:3" x14ac:dyDescent="0.25">
      <c r="A1789" s="2">
        <v>40</v>
      </c>
      <c r="B1789" t="s">
        <v>1913</v>
      </c>
      <c r="C1789" s="2" t="s">
        <v>358</v>
      </c>
    </row>
    <row r="1790" spans="1:3" x14ac:dyDescent="0.25">
      <c r="A1790" s="2">
        <v>40</v>
      </c>
      <c r="B1790" t="s">
        <v>1914</v>
      </c>
      <c r="C1790" s="2" t="s">
        <v>1632</v>
      </c>
    </row>
    <row r="1791" spans="1:3" x14ac:dyDescent="0.25">
      <c r="A1791" s="2">
        <v>40</v>
      </c>
      <c r="B1791" t="s">
        <v>1915</v>
      </c>
      <c r="C1791" s="2" t="s">
        <v>356</v>
      </c>
    </row>
    <row r="1792" spans="1:3" x14ac:dyDescent="0.25">
      <c r="A1792" s="2">
        <v>40</v>
      </c>
      <c r="B1792" t="s">
        <v>1916</v>
      </c>
      <c r="C1792" s="2" t="s">
        <v>1684</v>
      </c>
    </row>
    <row r="1793" spans="1:3" x14ac:dyDescent="0.25">
      <c r="A1793" s="2">
        <v>40</v>
      </c>
      <c r="B1793" t="s">
        <v>1917</v>
      </c>
      <c r="C1793" s="2" t="s">
        <v>1700</v>
      </c>
    </row>
    <row r="1794" spans="1:3" x14ac:dyDescent="0.25">
      <c r="A1794" s="2">
        <v>40</v>
      </c>
      <c r="B1794" t="s">
        <v>1918</v>
      </c>
      <c r="C1794" s="2" t="s">
        <v>1455</v>
      </c>
    </row>
    <row r="1795" spans="1:3" x14ac:dyDescent="0.25">
      <c r="A1795" s="2">
        <v>40</v>
      </c>
      <c r="B1795" t="s">
        <v>1919</v>
      </c>
      <c r="C1795" s="2" t="s">
        <v>354</v>
      </c>
    </row>
    <row r="1796" spans="1:3" x14ac:dyDescent="0.25">
      <c r="A1796" s="2">
        <v>40</v>
      </c>
      <c r="B1796" t="s">
        <v>1920</v>
      </c>
      <c r="C1796" s="2" t="s">
        <v>354</v>
      </c>
    </row>
    <row r="1797" spans="1:3" x14ac:dyDescent="0.25">
      <c r="A1797" s="2">
        <v>40</v>
      </c>
      <c r="B1797" t="s">
        <v>1921</v>
      </c>
      <c r="C1797" s="2" t="s">
        <v>1502</v>
      </c>
    </row>
    <row r="1798" spans="1:3" x14ac:dyDescent="0.25">
      <c r="A1798" s="2">
        <v>40</v>
      </c>
      <c r="B1798" t="s">
        <v>1922</v>
      </c>
      <c r="C1798" s="2" t="s">
        <v>1687</v>
      </c>
    </row>
    <row r="1799" spans="1:3" x14ac:dyDescent="0.25">
      <c r="A1799" s="2">
        <v>40</v>
      </c>
      <c r="B1799" t="s">
        <v>1923</v>
      </c>
      <c r="C1799" s="2" t="s">
        <v>358</v>
      </c>
    </row>
    <row r="1800" spans="1:3" x14ac:dyDescent="0.25">
      <c r="A1800" s="2">
        <v>40</v>
      </c>
      <c r="B1800" t="s">
        <v>1924</v>
      </c>
      <c r="C1800" s="2" t="s">
        <v>355</v>
      </c>
    </row>
    <row r="1801" spans="1:3" x14ac:dyDescent="0.25">
      <c r="A1801" s="2">
        <v>40</v>
      </c>
      <c r="B1801" t="s">
        <v>1925</v>
      </c>
      <c r="C1801" s="2" t="s">
        <v>355</v>
      </c>
    </row>
    <row r="1802" spans="1:3" x14ac:dyDescent="0.25">
      <c r="A1802" s="2">
        <v>40</v>
      </c>
      <c r="B1802" t="s">
        <v>1926</v>
      </c>
      <c r="C1802" s="2" t="s">
        <v>354</v>
      </c>
    </row>
    <row r="1803" spans="1:3" x14ac:dyDescent="0.25">
      <c r="A1803" s="2">
        <v>40</v>
      </c>
      <c r="B1803" t="s">
        <v>1927</v>
      </c>
      <c r="C1803" s="2" t="s">
        <v>354</v>
      </c>
    </row>
    <row r="1804" spans="1:3" x14ac:dyDescent="0.25">
      <c r="A1804" s="2">
        <v>40</v>
      </c>
      <c r="B1804" t="s">
        <v>1928</v>
      </c>
      <c r="C1804" s="2" t="s">
        <v>356</v>
      </c>
    </row>
    <row r="1805" spans="1:3" x14ac:dyDescent="0.25">
      <c r="A1805" s="2">
        <v>40</v>
      </c>
      <c r="B1805" t="s">
        <v>1929</v>
      </c>
      <c r="C1805" s="2" t="s">
        <v>354</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KFS</vt:lpstr>
      <vt:lpstr>issue</vt:lpstr>
      <vt:lpstr>Data Base</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2024-03-21T09:55:22Z</dcterms:modified>
</cp:coreProperties>
</file>