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codeName="ThisWorkbook"/>
  <xr:revisionPtr revIDLastSave="0" documentId="13_ncr:1_{D6306955-03B1-4CD6-B6AE-3D648D9FD181}" xr6:coauthVersionLast="47" xr6:coauthVersionMax="47" xr10:uidLastSave="{00000000-0000-0000-0000-000000000000}"/>
  <bookViews>
    <workbookView xWindow="-120" yWindow="-120" windowWidth="20730" windowHeight="11160" xr2:uid="{00000000-000D-0000-FFFF-FFFF00000000}"/>
  </bookViews>
  <sheets>
    <sheet name="KFS" sheetId="1" r:id="rId1"/>
    <sheet name="Data Base" sheetId="8" state="hidden" r:id="rId2"/>
  </sheets>
  <definedNames>
    <definedName name="_xlnm._FilterDatabase" localSheetId="1" hidden="1">'Data Base'!$A$1:$C$1817</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 l="1"/>
  <c r="G866" i="8" l="1"/>
  <c r="C59" i="1" l="1"/>
  <c r="A23" i="1" l="1"/>
  <c r="E23" i="1" s="1"/>
  <c r="A28" i="1"/>
  <c r="E28" i="1" s="1"/>
  <c r="A27" i="1"/>
  <c r="E27" i="1" s="1"/>
  <c r="A26" i="1"/>
  <c r="E26" i="1" s="1"/>
  <c r="A25" i="1"/>
  <c r="E25" i="1" s="1"/>
  <c r="A37" i="1" l="1"/>
  <c r="E37" i="1" s="1"/>
  <c r="G3" i="1" l="1"/>
  <c r="A48" i="1"/>
  <c r="E48" i="1" s="1"/>
  <c r="A47" i="1"/>
  <c r="E47" i="1" s="1"/>
  <c r="A46" i="1"/>
  <c r="E46" i="1" s="1"/>
  <c r="A45" i="1"/>
  <c r="E45" i="1" s="1"/>
  <c r="A44" i="1"/>
  <c r="E44" i="1" s="1"/>
  <c r="A43" i="1"/>
  <c r="E43" i="1" s="1"/>
  <c r="A42" i="1"/>
  <c r="E42" i="1" s="1"/>
  <c r="A41" i="1"/>
  <c r="E41" i="1" s="1"/>
  <c r="A40" i="1"/>
  <c r="E40" i="1" s="1"/>
  <c r="A39" i="1"/>
  <c r="E39" i="1" s="1"/>
  <c r="A38" i="1"/>
  <c r="E38" i="1" s="1"/>
  <c r="A36" i="1"/>
  <c r="E36" i="1" s="1"/>
  <c r="A35" i="1"/>
  <c r="E35" i="1" s="1"/>
  <c r="A34" i="1"/>
  <c r="E34" i="1" s="1"/>
  <c r="A30" i="1"/>
  <c r="E30" i="1" s="1"/>
  <c r="A29" i="1"/>
  <c r="E29" i="1" s="1"/>
  <c r="A24" i="1"/>
  <c r="E24" i="1" s="1"/>
  <c r="A19" i="1"/>
  <c r="E19" i="1" s="1"/>
  <c r="A18" i="1"/>
  <c r="E18" i="1" s="1"/>
  <c r="A17" i="1"/>
  <c r="E17" i="1" s="1"/>
  <c r="A16" i="1"/>
  <c r="E16" i="1" s="1"/>
  <c r="A15" i="1"/>
  <c r="E15" i="1" s="1"/>
  <c r="A14" i="1"/>
  <c r="A13" i="1"/>
  <c r="E13" i="1" s="1"/>
  <c r="A12" i="1"/>
  <c r="E12" i="1" s="1"/>
  <c r="E11" i="1"/>
</calcChain>
</file>

<file path=xl/sharedStrings.xml><?xml version="1.0" encoding="utf-8"?>
<sst xmlns="http://schemas.openxmlformats.org/spreadsheetml/2006/main" count="689" uniqueCount="404">
  <si>
    <t>United Bank Limited</t>
  </si>
  <si>
    <t>Date</t>
  </si>
  <si>
    <t>Particulars</t>
  </si>
  <si>
    <t>Services</t>
  </si>
  <si>
    <t>Modes</t>
  </si>
  <si>
    <t>You Must Know</t>
  </si>
  <si>
    <t>Key Fact Statement for Deposit Accounts</t>
  </si>
  <si>
    <t>Conventional</t>
  </si>
  <si>
    <t>__________________ Branch</t>
  </si>
  <si>
    <t>City, ____________________</t>
  </si>
  <si>
    <t>Field</t>
  </si>
  <si>
    <t xml:space="preserve">No. </t>
  </si>
  <si>
    <t>PKR</t>
  </si>
  <si>
    <t>NIL</t>
  </si>
  <si>
    <t>No</t>
  </si>
  <si>
    <t>Free</t>
  </si>
  <si>
    <t>N/A</t>
  </si>
  <si>
    <t>Rs. 500/-</t>
  </si>
  <si>
    <t>I ACKNOWLEDGE RECEIVING AND UNDERSTAND THIS KEY FACT STATEMENT</t>
  </si>
  <si>
    <t>Customer Name:</t>
  </si>
  <si>
    <t>Product Chosen:</t>
  </si>
  <si>
    <t>Mandate of account:</t>
  </si>
  <si>
    <t>Address</t>
  </si>
  <si>
    <t>Contact No.:</t>
  </si>
  <si>
    <t>Mobile No.</t>
  </si>
  <si>
    <t>Email Address</t>
  </si>
  <si>
    <t>Yes</t>
  </si>
  <si>
    <t>To Be Filled By BM</t>
  </si>
  <si>
    <t>Bi Annualy</t>
  </si>
  <si>
    <t>Monthly</t>
  </si>
  <si>
    <t>Please Select Product</t>
  </si>
  <si>
    <t>Rs. 35/- Inc of Tax</t>
  </si>
  <si>
    <t>0.12% per USD 1000; 
Min USD 6, Max USD 30</t>
  </si>
  <si>
    <t>Rs. 35/- or Equivilent to FCY Amount (Inc of Tax)</t>
  </si>
  <si>
    <t xml:space="preserve"> </t>
  </si>
  <si>
    <t>0.25% per USD 1000; 
Min USD 12, Max USD 60</t>
  </si>
  <si>
    <t xml:space="preserve">Single/Joint/Either or Survivor: * For UBL Pensioner Current Account or UBL Pensioner Saving Account can only be opened Singly </t>
  </si>
  <si>
    <t>Rs.550</t>
  </si>
  <si>
    <t>IMPORTANT: Read this document carefully if you are considering opening a new account. It is available in English. You may also use this document to compare different accounts offered by other banks. You have the right to receive KFS from other banks for comparison.
اہم: اگر آپ نیا اکاؤنٹ کھولنے پر غور کر رہے ہیں تو اس دستاویز کو غور سے پڑھیں۔ آپ اس دستاویز کو دوسرے بینکوں کی طرف سے پیش کردہ مختلف اکاؤنٹس کا موازنہ کرنے کے لیے بھی استعمال کر سکتے ہیں۔ آپ کو مقابلے کے لیے دوسرے بینکوں سے کے ایف ایس وصول کرنے کا حق ہے۔</t>
  </si>
  <si>
    <t>Currency (PKR, US, EUR, etc.) کرنسی (پاکستانی روپیہ، ڈالر، یورو، پاؤنڈ وغیرہ)</t>
  </si>
  <si>
    <t>To open کھولنے کے لئے</t>
  </si>
  <si>
    <t>To keep برقرار رکھنے کے لئے</t>
  </si>
  <si>
    <t>Account Maintenance Fee اکاؤنٹ مینٹیننس فی</t>
  </si>
  <si>
    <t>Indicative Profit Rate. (%) % اندکتیوے پرافٹ ریٹ</t>
  </si>
  <si>
    <t>Cash Transaction Deposit کیش ٹرانزیکشن ڈپازٹ</t>
  </si>
  <si>
    <t>Cash Transaction Withdrawal رقم نکلوانا</t>
  </si>
  <si>
    <t>Intercity انٹرسٹی</t>
  </si>
  <si>
    <t>Intra-city انٹرا سٹی</t>
  </si>
  <si>
    <t>Own ATM withdrawal یو بی ایل اے ٹی ایم کیش نکالنا</t>
  </si>
  <si>
    <t>Other Bank ATM دیگر اے ٹی ایم کیش نکالنا</t>
  </si>
  <si>
    <t>SMS شارٹ میسج سروس</t>
  </si>
  <si>
    <t>ADC/Digital اے ڈی سی / ڈیجیٹل</t>
  </si>
  <si>
    <t>Clearing  کلیرنگ</t>
  </si>
  <si>
    <t>For other transactions دیگر ٹرانزیکشن</t>
  </si>
  <si>
    <t>Debit Cards ڈیبٹ کارڈز</t>
  </si>
  <si>
    <t>Cheque Book چیک بک</t>
  </si>
  <si>
    <t>Issuance اجراء</t>
  </si>
  <si>
    <t>Stop Payment ااسٹاپ پپیمنٹ</t>
  </si>
  <si>
    <t>Banker Cheque/ Pay Order/ Cashier's Cheque  پے آرڈر/ کیشئر چیک</t>
  </si>
  <si>
    <t>Foreign Demand Draft غیر ملکی ڈیمانڈ ڈرافٹ</t>
  </si>
  <si>
    <t>Wire Transfer وائر ٹرانسفر</t>
  </si>
  <si>
    <t>Remittance Foreign غیر ملکی ترسیلات</t>
  </si>
  <si>
    <t>Statement of Account بینک سٹیٹمنٹ</t>
  </si>
  <si>
    <t>Fund Transfer فنڈ ٹرانسفر</t>
  </si>
  <si>
    <t>Closure of Account کلوسرے وف اکاؤنٹ</t>
  </si>
  <si>
    <t>Annual سالانہ</t>
  </si>
  <si>
    <t>Half Yearly ششماہی</t>
  </si>
  <si>
    <t>Duplicate نقل</t>
  </si>
  <si>
    <t>ADC/Digital Channels اے ڈی سی / ڈیجیٹل چینلز</t>
  </si>
  <si>
    <t>Others دیگر</t>
  </si>
  <si>
    <t>Normal نارمل</t>
  </si>
  <si>
    <t>Same Day اسی دن</t>
  </si>
  <si>
    <t>Customer request کسٹمر ریکویسٹ</t>
  </si>
  <si>
    <t>Minimum Balance for Account اکاؤنٹ کے لیے کم از کم بیلنس</t>
  </si>
  <si>
    <t>Remittance (Local) (مقامی)   ترسیلات زر</t>
  </si>
  <si>
    <t>Digital Banking Subscription  ڈیجیٹل بینکنگ سبسکرپشن</t>
  </si>
  <si>
    <t>Internet and Mobile Banking انٹرنیٹ اور موبائل بینکنگ</t>
  </si>
  <si>
    <t xml:space="preserve">Premature/ Early Encashment/Withdrawal Fee قبل از وقت/جلد نقدی/واپس لینے کی فیس </t>
  </si>
  <si>
    <t>Is Profit Paid on account (Yes/No) Subject to the applicable tax rate کیا منافع اکاؤنٹ پر ادا کیا جاتا ہے (ہاں/نہیں) قابل اطلاق ٹیکس کی شرح سے</t>
  </si>
  <si>
    <t>FCY UTTIP - Is Profit Paid on account (Yes/No) Subject to the applicable tax rate کیا منافع اکاؤنٹ پر ادا کیا جاتا ہے (ہاں/نہیں) قابل اطلاق ٹیکس کی شرح سے</t>
  </si>
  <si>
    <t>Profit Payment Frequency منافع کی ادائیگی کی فریکوئنسی</t>
  </si>
  <si>
    <t>0.7% - Min USD 8, Max USD 18</t>
  </si>
  <si>
    <t>Current Account</t>
  </si>
  <si>
    <t>Priority - Business Partner Plus</t>
  </si>
  <si>
    <t>Priority - FCY Unizar Current Account</t>
  </si>
  <si>
    <t>Priority - Business Partner Plus - Cash Transaction Withdrawal رقم نکلوانا - Intercity انٹرسٹی</t>
  </si>
  <si>
    <t>Priority - Business Partner Plus - Cash Transaction Withdrawal رقم نکلوانا - Intra-city انٹرا سٹی</t>
  </si>
  <si>
    <t>Priority - Business Partner Plus - Cash Transaction Withdrawal رقم نکلوانا - Own ATM withdrawal یو بی ایل اے ٹی ایم کیش نکالنا</t>
  </si>
  <si>
    <t>Priority - Business Partner Plus - Cash Transaction Withdrawal رقم نکلوانا - Other Bank ATM دیگر اے ٹی ایم کیش نکالنا</t>
  </si>
  <si>
    <t>Priority - Business Partner Plus - SMS شارٹ میسج سروس - ADC/Digital اے ڈی سی / ڈیجیٹل</t>
  </si>
  <si>
    <t>Priority - Business Partner Plus - SMS شارٹ میسج سروس - Clearing  کلیرنگ</t>
  </si>
  <si>
    <t>Priority - Business Partner Plus - SMS شارٹ میسج سروس - For other transactions دیگر ٹرانزیکشن</t>
  </si>
  <si>
    <t>Priority - Business Partner Plus - Debit Cards ڈیبٹ کارڈز - VISA Premium Annual  ویزا پریمیم سالانہ</t>
  </si>
  <si>
    <t>Priority - Business Partner Plus - Debit Cards ڈیبٹ کارڈز - Premium Master Issuance پریمیم ماسٹر جاری کرنا</t>
  </si>
  <si>
    <t>Priority - Business Partner Plus - Debit Cards ڈیبٹ کارڈز - Premium Master Annual پریمیم ماسٹر سالانہ</t>
  </si>
  <si>
    <t>Priority - Business Partner Plus - Debit Cards ڈیبٹ کارڈز - Union Pay Issuance یونین پے کا اجراء</t>
  </si>
  <si>
    <t>Priority - Business Partner Plus - Debit Cards ڈیبٹ کارڈز - Union Pay Annual یونین پے سالانہ</t>
  </si>
  <si>
    <t>Priority - Business Partner Plus - Debit Cards ڈیبٹ کارڈز - PayPak Issuance پے پاک کا اجراء</t>
  </si>
  <si>
    <t>Priority - Business Partner Plus - Debit Cards ڈیبٹ کارڈز - PayPak Annual پے پاک سالانہ</t>
  </si>
  <si>
    <t>Priority - Business Partner Plus - Debit Cards ڈیبٹ کارڈز - VISA Premium Plus Issuance ویزا پریمیم پلس کا اجراء</t>
  </si>
  <si>
    <t>Priority - Business Partner Plus - Debit Cards ڈیبٹ کارڈز - VISA Premium Plus Annual ویزا پریمیم پلس سالانہ</t>
  </si>
  <si>
    <t>Priority - Business Partner Plus - Cheque Book چیک بک - Issuance اجراء</t>
  </si>
  <si>
    <t>Priority - Business Partner Plus - Cheque Book چیک بک - Stop Payment ااسٹاپ پپیمنٹ</t>
  </si>
  <si>
    <t>Priority - Business Partner Plus - Remittance (Local) (مقامی)   ترسیلات زر - Banker Cheque/ Pay Order/ Cashier's Cheque  پے آرڈر/ کیشئر چیک</t>
  </si>
  <si>
    <t>Priority - Business Partner Plus - Remittance Foreign غیر ملکی ترسیلات - Foreign Demand Draft غیر ملکی ڈیمانڈ ڈرافٹ</t>
  </si>
  <si>
    <t>Priority - Business Partner Plus - Remittance Foreign غیر ملکی ترسیلات - Wire Transfer وائر ٹرانسفر</t>
  </si>
  <si>
    <t>Priority - Business Partner Plus - Statement of Account بینک سٹیٹمنٹ - Annual سالانہ</t>
  </si>
  <si>
    <t>Priority - Business Partner Plus - Statement of Account بینک سٹیٹمنٹ - Half Yearly ششماہی</t>
  </si>
  <si>
    <t>Priority - Business Partner Plus - Statement of Account بینک سٹیٹمنٹ - Duplicate نقل</t>
  </si>
  <si>
    <t>Priority - Business Partner Plus - Fund Transfer فنڈ ٹرانسفر - ADC/Digital Channels اے ڈی سی / ڈیجیٹل چینلز</t>
  </si>
  <si>
    <t>Priority - Business Partner Plus - Fund Transfer فنڈ ٹرانسفر - Others دیگر</t>
  </si>
  <si>
    <t>Priority - Business Partner Plus - Digital Banking Subscription  ڈیجیٹل بینکنگ سبسکرپشن - Internet and Mobile Banking انٹرنیٹ اور موبائل بینکنگ</t>
  </si>
  <si>
    <t>Priority - Business Partner Plus - Clearing  کلیرنگ - Normal نارمل</t>
  </si>
  <si>
    <t>Priority - Business Partner Plus - Clearing  کلیرنگ - Intercity انٹرسٹی</t>
  </si>
  <si>
    <t>Priority - Business Partner Plus - Clearing  کلیرنگ - Same Day اسی دن</t>
  </si>
  <si>
    <t>Priority - Business Partner Plus - Closure of Account کلوسرے وف اکاؤنٹ - Customer request کسٹمر ریکویسٹ</t>
  </si>
  <si>
    <t>Priority - Mahana Aamdani Savings Account - Minimum Balance for Account اکاؤنٹ کے لیے کم از کم بیلنس - To open کھولنے کے لئے</t>
  </si>
  <si>
    <t>Priority - Mahana Aamdani Savings Account - Minimum Balance for Account اکاؤنٹ کے لیے کم از کم بیلنس - To keep برقرار رکھنے کے لئے</t>
  </si>
  <si>
    <t>Priority - Mahana Aamdani Savings Account - Account Maintenance Fee اکاؤنٹ مینٹیننس فی</t>
  </si>
  <si>
    <t>Priority - Mahana Aamdani Savings Account - Is Profit Paid on account (Yes/No) Subject to the applicable tax rate کیا منافع اکاؤنٹ پر ادا کیا جاتا ہے (ہاں/نہیں) قابل اطلاق ٹیکس کی شرح سے</t>
  </si>
  <si>
    <t>Priority - Mahana Aamdani Savings Account - Indicative Profit Rate. (%) % اندکتیوے پرافٹ ریٹ</t>
  </si>
  <si>
    <t>Priority - Mahana Aamdani Savings Account - Profit Payment Frequency منافع کی ادائیگی کی فریکوئنسی</t>
  </si>
  <si>
    <t>Priority - Mahana Aamdani Savings Account - Provide example: (On each Rs.1000, you can earn Rs.------ on given periodicity)   مثال پیش کریں۔</t>
  </si>
  <si>
    <t xml:space="preserve">Priority - Mahana Aamdani Savings Account - Premature/ Early Encashment/Withdrawal Fee قبل از وقت/جلد نقدی/واپس لینے کی فیس </t>
  </si>
  <si>
    <t>Priority - Mahana Aamdani Savings Account - Cash Transaction Deposit کیش ٹرانزیکشن ڈپازٹ - Intercity انٹرسٹی</t>
  </si>
  <si>
    <t>Priority - Mahana Aamdani Savings Account - Cash Transaction Deposit کیش ٹرانزیکشن ڈپازٹ - Intra-city انٹرا سٹی</t>
  </si>
  <si>
    <t>Priority - Mahana Aamdani Savings Account - Cash Transaction Withdrawal رقم نکلوانا - Intercity انٹرسٹی</t>
  </si>
  <si>
    <t>Priority - Mahana Aamdani Savings Account - Cash Transaction Withdrawal رقم نکلوانا - Intra-city انٹرا سٹی</t>
  </si>
  <si>
    <t>Priority - Mahana Aamdani Savings Account - Cash Transaction Withdrawal رقم نکلوانا - Own ATM withdrawal یو بی ایل اے ٹی ایم کیش نکالنا</t>
  </si>
  <si>
    <t>Priority - Mahana Aamdani Savings Account - Cash Transaction Withdrawal رقم نکلوانا - Other Bank ATM دیگر اے ٹی ایم کیش نکالنا</t>
  </si>
  <si>
    <t>Priority - Mahana Aamdani Savings Account - SMS شارٹ میسج سروس - ADC/Digital اے ڈی سی / ڈیجیٹل</t>
  </si>
  <si>
    <t>Priority - Mahana Aamdani Savings Account - SMS شارٹ میسج سروس - Clearing  کلیرنگ</t>
  </si>
  <si>
    <t>Priority - Mahana Aamdani Savings Account - SMS شارٹ میسج سروس - For other transactions دیگر ٹرانزیکشن</t>
  </si>
  <si>
    <t>Priority - Mahana Aamdani Savings Account - Debit Cards ڈیبٹ کارڈز - VISA Premium Annual  ویزا پریمیم سالانہ</t>
  </si>
  <si>
    <t>Priority - Mahana Aamdani Savings Account - Debit Cards ڈیبٹ کارڈز - Premium Master Issuance پریمیم ماسٹر جاری کرنا</t>
  </si>
  <si>
    <t>Priority - Mahana Aamdani Savings Account - Debit Cards ڈیبٹ کارڈز - Premium Master Annual پریمیم ماسٹر سالانہ</t>
  </si>
  <si>
    <t>Priority - Mahana Aamdani Savings Account - Debit Cards ڈیبٹ کارڈز - Union Pay Issuance یونین پے کا اجراء</t>
  </si>
  <si>
    <t>Priority - Mahana Aamdani Savings Account - Debit Cards ڈیبٹ کارڈز - Union Pay Annual یونین پے سالانہ</t>
  </si>
  <si>
    <t>Priority - Mahana Aamdani Savings Account - Debit Cards ڈیبٹ کارڈز - PayPak Issuance پے پاک کا اجراء</t>
  </si>
  <si>
    <t>Priority - Mahana Aamdani Savings Account - Debit Cards ڈیبٹ کارڈز - PayPak Annual پے پاک سالانہ</t>
  </si>
  <si>
    <t>Priority - Mahana Aamdani Savings Account - Debit Cards ڈیبٹ کارڈز - VISA Premium Plus Issuance ویزا پریمیم پلس کا اجراء</t>
  </si>
  <si>
    <t>Priority - Mahana Aamdani Savings Account - Debit Cards ڈیبٹ کارڈز - VISA Premium Plus Annual ویزا پریمیم پلس سالانہ</t>
  </si>
  <si>
    <t>Priority - Mahana Aamdani Savings Account - Cheque Book چیک بک - Issuance اجراء</t>
  </si>
  <si>
    <t>Priority - Mahana Aamdani Savings Account - Cheque Book چیک بک - Stop Payment ااسٹاپ پپیمنٹ</t>
  </si>
  <si>
    <t>Priority - Mahana Aamdani Savings Account - Remittance (Local) (مقامی)   ترسیلات زر - Banker Cheque/ Pay Order/ Cashier's Cheque  پے آرڈر/ کیشئر چیک</t>
  </si>
  <si>
    <t>Priority - Mahana Aamdani Savings Account - Remittance Foreign غیر ملکی ترسیلات - Foreign Demand Draft غیر ملکی ڈیمانڈ ڈرافٹ</t>
  </si>
  <si>
    <t>Priority - Mahana Aamdani Savings Account - Remittance Foreign غیر ملکی ترسیلات - Wire Transfer وائر ٹرانسفر</t>
  </si>
  <si>
    <t>Priority - Mahana Aamdani Savings Account - Statement of Account بینک سٹیٹمنٹ - Annual سالانہ</t>
  </si>
  <si>
    <t>Priority - Mahana Aamdani Savings Account - Statement of Account بینک سٹیٹمنٹ - Half Yearly ششماہی</t>
  </si>
  <si>
    <t>Priority - Mahana Aamdani Savings Account - Statement of Account بینک سٹیٹمنٹ - Duplicate نقل</t>
  </si>
  <si>
    <t>Priority - Mahana Aamdani Savings Account - Fund Transfer فنڈ ٹرانسفر - ADC/Digital Channels اے ڈی سی / ڈیجیٹل چینلز</t>
  </si>
  <si>
    <t>Priority - Mahana Aamdani Savings Account - Fund Transfer فنڈ ٹرانسفر - Others دیگر</t>
  </si>
  <si>
    <t>Priority - Mahana Aamdani Savings Account - Digital Banking Subscription  ڈیجیٹل بینکنگ سبسکرپشن - Internet and Mobile Banking انٹرنیٹ اور موبائل بینکنگ</t>
  </si>
  <si>
    <t>Priority - Mahana Aamdani Savings Account - Clearing  کلیرنگ - Normal نارمل</t>
  </si>
  <si>
    <t>Priority - Mahana Aamdani Savings Account - Clearing  کلیرنگ - Intercity انٹرسٹی</t>
  </si>
  <si>
    <t>Priority - Mahana Aamdani Savings Account - Clearing  کلیرنگ - Same Day اسی دن</t>
  </si>
  <si>
    <t>Priority - Mahana Aamdani Savings Account - Closure of Account کلوسرے وف اکاؤنٹ - Customer request کسٹمر ریکویسٹ</t>
  </si>
  <si>
    <t>Priority - First Minor Account - Minimum Balance for Account اکاؤنٹ کے لیے کم از کم بیلنس - To open کھولنے کے لئے</t>
  </si>
  <si>
    <t>Priority - First Minor Account - Minimum Balance for Account اکاؤنٹ کے لیے کم از کم بیلنس - To keep برقرار رکھنے کے لئے</t>
  </si>
  <si>
    <t>Priority - First Minor Account - Account Maintenance Fee اکاؤنٹ مینٹیننس فی</t>
  </si>
  <si>
    <t>Priority - First Minor Account - Is Profit Paid on account (Yes/No) Subject to the applicable tax rate کیا منافع اکاؤنٹ پر ادا کیا جاتا ہے (ہاں/نہیں) قابل اطلاق ٹیکس کی شرح سے</t>
  </si>
  <si>
    <t>Priority - First Minor Account - Indicative Profit Rate. (%) % اندکتیوے پرافٹ ریٹ</t>
  </si>
  <si>
    <t>Priority - First Minor Account - Profit Payment Frequency منافع کی ادائیگی کی فریکوئنسی</t>
  </si>
  <si>
    <t>Priority - First Minor Account - Provide example: (On each Rs.1000, you can earn Rs.------ on given periodicity)   مثال پیش کریں۔</t>
  </si>
  <si>
    <t xml:space="preserve">Priority - First Minor Account - Premature/ Early Encashment/Withdrawal Fee قبل از وقت/جلد نقدی/واپس لینے کی فیس </t>
  </si>
  <si>
    <t>Priority - First Minor Account - Cash Transaction Deposit کیش ٹرانزیکشن ڈپازٹ - Intercity انٹرسٹی</t>
  </si>
  <si>
    <t>Priority - First Minor Account - Cash Transaction Deposit کیش ٹرانزیکشن ڈپازٹ - Intra-city انٹرا سٹی</t>
  </si>
  <si>
    <t>Priority - First Minor Account - Cash Transaction Withdrawal رقم نکلوانا - Intercity انٹرسٹی</t>
  </si>
  <si>
    <t>Priority - First Minor Account - Cash Transaction Withdrawal رقم نکلوانا - Intra-city انٹرا سٹی</t>
  </si>
  <si>
    <t>Priority - First Minor Account - Cash Transaction Withdrawal رقم نکلوانا - Own ATM withdrawal یو بی ایل اے ٹی ایم کیش نکالنا</t>
  </si>
  <si>
    <t>Priority - First Minor Account - Cash Transaction Withdrawal رقم نکلوانا - Other Bank ATM دیگر اے ٹی ایم کیش نکالنا</t>
  </si>
  <si>
    <t>Priority - First Minor Account - SMS شارٹ میسج سروس - ADC/Digital اے ڈی سی / ڈیجیٹل</t>
  </si>
  <si>
    <t>Priority - First Minor Account - SMS شارٹ میسج سروس - Clearing  کلیرنگ</t>
  </si>
  <si>
    <t>Priority - First Minor Account - SMS شارٹ میسج سروس - For other transactions دیگر ٹرانزیکشن</t>
  </si>
  <si>
    <t>Priority - First Minor Account - Debit Cards ڈیبٹ کارڈز - VISA Premium Annual  ویزا پریمیم سالانہ</t>
  </si>
  <si>
    <t>Priority - First Minor Account - Debit Cards ڈیبٹ کارڈز - Premium Master Issuance پریمیم ماسٹر جاری کرنا</t>
  </si>
  <si>
    <t>Priority - First Minor Account - Debit Cards ڈیبٹ کارڈز - Premium Master Annual پریمیم ماسٹر سالانہ</t>
  </si>
  <si>
    <t>Priority - First Minor Account - Debit Cards ڈیبٹ کارڈز - Union Pay Issuance یونین پے کا اجراء</t>
  </si>
  <si>
    <t>Priority - First Minor Account - Debit Cards ڈیبٹ کارڈز - Union Pay Annual یونین پے سالانہ</t>
  </si>
  <si>
    <t>Priority - First Minor Account - Debit Cards ڈیبٹ کارڈز - PayPak Issuance پے پاک کا اجراء</t>
  </si>
  <si>
    <t>Priority - First Minor Account - Debit Cards ڈیبٹ کارڈز - PayPak Annual پے پاک سالانہ</t>
  </si>
  <si>
    <t>Priority - First Minor Account - Debit Cards ڈیبٹ کارڈز - VISA Premium Plus Issuance ویزا پریمیم پلس کا اجراء</t>
  </si>
  <si>
    <t>Priority - First Minor Account - Debit Cards ڈیبٹ کارڈز - VISA Premium Plus Annual ویزا پریمیم پلس سالانہ</t>
  </si>
  <si>
    <t>Priority - First Minor Account - Cheque Book چیک بک - Issuance اجراء</t>
  </si>
  <si>
    <t>Priority - First Minor Account - Cheque Book چیک بک - Stop Payment ااسٹاپ پپیمنٹ</t>
  </si>
  <si>
    <t>Priority - First Minor Account - Remittance (Local) (مقامی)   ترسیلات زر - Banker Cheque/ Pay Order/ Cashier's Cheque  پے آرڈر/ کیشئر چیک</t>
  </si>
  <si>
    <t>Priority - First Minor Account - Remittance Foreign غیر ملکی ترسیلات - Foreign Demand Draft غیر ملکی ڈیمانڈ ڈرافٹ</t>
  </si>
  <si>
    <t>Priority - First Minor Account - Remittance Foreign غیر ملکی ترسیلات - Wire Transfer وائر ٹرانسفر</t>
  </si>
  <si>
    <t>Priority - First Minor Account - Statement of Account بینک سٹیٹمنٹ - Annual سالانہ</t>
  </si>
  <si>
    <t>Priority - First Minor Account - Statement of Account بینک سٹیٹمنٹ - Half Yearly ششماہی</t>
  </si>
  <si>
    <t>Priority - First Minor Account - Statement of Account بینک سٹیٹمنٹ - Duplicate نقل</t>
  </si>
  <si>
    <t>Priority - First Minor Account - Fund Transfer فنڈ ٹرانسفر - ADC/Digital Channels اے ڈی سی / ڈیجیٹل چینلز</t>
  </si>
  <si>
    <t>Priority - First Minor Account - Fund Transfer فنڈ ٹرانسفر - Others دیگر</t>
  </si>
  <si>
    <t>Priority - First Minor Account - Digital Banking Subscription  ڈیجیٹل بینکنگ سبسکرپشن - Internet and Mobile Banking انٹرنیٹ اور موبائل بینکنگ</t>
  </si>
  <si>
    <t>Priority - First Minor Account - Clearing  کلیرنگ - Normal نارمل</t>
  </si>
  <si>
    <t>Priority - First Minor Account - Clearing  کلیرنگ - Intercity انٹرسٹی</t>
  </si>
  <si>
    <t>Priority - First Minor Account - Clearing  کلیرنگ - Same Day اسی دن</t>
  </si>
  <si>
    <t>Priority - First Minor Account - Closure of Account کلوسرے وف اکاؤنٹ - Customer request کسٹمر ریکویسٹ</t>
  </si>
  <si>
    <t>Priority - FCY Unizar Savings Account - Minimum Balance for Account اکاؤنٹ کے لیے کم از کم بیلنس - To open کھولنے کے لئے</t>
  </si>
  <si>
    <t>Priority - FCY Unizar Savings Account - Minimum Balance for Account اکاؤنٹ کے لیے کم از کم بیلنس - To keep برقرار رکھنے کے لئے</t>
  </si>
  <si>
    <t>Priority - FCY Unizar Savings Account - Account Maintenance Fee اکاؤنٹ مینٹیننس فی</t>
  </si>
  <si>
    <t>Priority - FCY Unizar Savings Account - Is Profit Paid on account (Yes/No) Subject to the applicable tax rate کیا منافع اکاؤنٹ پر ادا کیا جاتا ہے (ہاں/نہیں) قابل اطلاق ٹیکس کی شرح سے</t>
  </si>
  <si>
    <t>Priority - FCY Unizar Savings Account - Indicative Profit Rate. (%) % اندکتیوے پرافٹ ریٹ</t>
  </si>
  <si>
    <t>Priority - FCY Unizar Savings Account - Profit Payment Frequency منافع کی ادائیگی کی فریکوئنسی</t>
  </si>
  <si>
    <t>Priority - FCY Unizar Savings Account - Provide example: (On each Rs.1000, you can earn Rs.------ on given periodicity)   مثال پیش کریں۔</t>
  </si>
  <si>
    <t xml:space="preserve">Priority - FCY Unizar Savings Account - Premature/ Early Encashment/Withdrawal Fee قبل از وقت/جلد نقدی/واپس لینے کی فیس </t>
  </si>
  <si>
    <t>Priority - FCY Unizar Savings Account - Cash Transaction Deposit کیش ٹرانزیکشن ڈپازٹ - Intercity انٹرسٹی</t>
  </si>
  <si>
    <t>Priority - FCY Unizar Savings Account - Cash Transaction Deposit کیش ٹرانزیکشن ڈپازٹ - Intra-city انٹرا سٹی</t>
  </si>
  <si>
    <t>Priority - FCY Unizar Savings Account - Cash Transaction Withdrawal رقم نکلوانا - Intercity انٹرسٹی</t>
  </si>
  <si>
    <t>Priority - FCY Unizar Savings Account - Cash Transaction Withdrawal رقم نکلوانا - Intra-city انٹرا سٹی</t>
  </si>
  <si>
    <t>Priority - FCY Unizar Savings Account - Cash Transaction Withdrawal رقم نکلوانا - Own ATM withdrawal یو بی ایل اے ٹی ایم کیش نکالنا</t>
  </si>
  <si>
    <t>Priority - FCY Unizar Savings Account - Cash Transaction Withdrawal رقم نکلوانا - Other Bank ATM دیگر اے ٹی ایم کیش نکالنا</t>
  </si>
  <si>
    <t>Priority - FCY Unizar Savings Account - SMS شارٹ میسج سروس - ADC/Digital اے ڈی سی / ڈیجیٹل</t>
  </si>
  <si>
    <t>Priority - FCY Unizar Savings Account - SMS شارٹ میسج سروس - Clearing  کلیرنگ</t>
  </si>
  <si>
    <t>Priority - FCY Unizar Savings Account - SMS شارٹ میسج سروس - For other transactions دیگر ٹرانزیکشن</t>
  </si>
  <si>
    <t>Priority - FCY Unizar Savings Account - Debit Cards ڈیبٹ کارڈز - VISA Premium Annual  ویزا پریمیم سالانہ</t>
  </si>
  <si>
    <t>Priority - FCY Unizar Savings Account - Debit Cards ڈیبٹ کارڈز - Premium Master Issuance پریمیم ماسٹر جاری کرنا</t>
  </si>
  <si>
    <t>Priority - FCY Unizar Savings Account - Debit Cards ڈیبٹ کارڈز - Premium Master Annual پریمیم ماسٹر سالانہ</t>
  </si>
  <si>
    <t>Priority - FCY Unizar Savings Account - Debit Cards ڈیبٹ کارڈز - Union Pay Issuance یونین پے کا اجراء</t>
  </si>
  <si>
    <t>Priority - FCY Unizar Savings Account - Debit Cards ڈیبٹ کارڈز - Union Pay Annual یونین پے سالانہ</t>
  </si>
  <si>
    <t>Priority - FCY Unizar Savings Account - Debit Cards ڈیبٹ کارڈز - PayPak Issuance پے پاک کا اجراء</t>
  </si>
  <si>
    <t>Priority - FCY Unizar Savings Account - Debit Cards ڈیبٹ کارڈز - PayPak Annual پے پاک سالانہ</t>
  </si>
  <si>
    <t>Priority - FCY Unizar Savings Account - Debit Cards ڈیبٹ کارڈز - VISA Premium Plus Issuance ویزا پریمیم پلس کا اجراء</t>
  </si>
  <si>
    <t>Priority - FCY Unizar Savings Account - Debit Cards ڈیبٹ کارڈز - VISA Premium Plus Annual ویزا پریمیم پلس سالانہ</t>
  </si>
  <si>
    <t>Priority - FCY Unizar Savings Account - Cheque Book چیک بک - Issuance اجراء</t>
  </si>
  <si>
    <t>Priority - FCY Unizar Savings Account - Cheque Book چیک بک - Stop Payment ااسٹاپ پپیمنٹ</t>
  </si>
  <si>
    <t>Priority - FCY Unizar Savings Account - Remittance (Local) (مقامی)   ترسیلات زر - Banker Cheque/ Pay Order/ Cashier's Cheque  پے آرڈر/ کیشئر چیک</t>
  </si>
  <si>
    <t>Priority - FCY Unizar Savings Account - Remittance Foreign غیر ملکی ترسیلات - Foreign Demand Draft غیر ملکی ڈیمانڈ ڈرافٹ</t>
  </si>
  <si>
    <t>Priority - FCY Unizar Savings Account - Remittance Foreign غیر ملکی ترسیلات - Wire Transfer وائر ٹرانسفر</t>
  </si>
  <si>
    <t>Priority - FCY Unizar Savings Account - Statement of Account بینک سٹیٹمنٹ - Annual سالانہ</t>
  </si>
  <si>
    <t>Priority - FCY Unizar Savings Account - Statement of Account بینک سٹیٹمنٹ - Half Yearly ششماہی</t>
  </si>
  <si>
    <t>Priority - FCY Unizar Savings Account - Statement of Account بینک سٹیٹمنٹ - Duplicate نقل</t>
  </si>
  <si>
    <t>Priority - FCY Unizar Savings Account - Fund Transfer فنڈ ٹرانسفر - ADC/Digital Channels اے ڈی سی / ڈیجیٹل چینلز</t>
  </si>
  <si>
    <t>Priority - FCY Unizar Savings Account - Fund Transfer فنڈ ٹرانسفر - Others دیگر</t>
  </si>
  <si>
    <t>Priority - FCY Unizar Savings Account - Digital Banking Subscription  ڈیجیٹل بینکنگ سبسکرپشن - Internet and Mobile Banking انٹرنیٹ اور موبائل بینکنگ</t>
  </si>
  <si>
    <t>Priority - FCY Unizar Savings Account - Clearing  کلیرنگ - Normal نارمل</t>
  </si>
  <si>
    <t>Priority - FCY Unizar Savings Account - Clearing  کلیرنگ - Intercity انٹرسٹی</t>
  </si>
  <si>
    <t>Priority - FCY Unizar Savings Account - Clearing  کلیرنگ - Same Day اسی دن</t>
  </si>
  <si>
    <t>Priority - FCY Unizar Savings Account - Closure of Account کلوسرے وف اکاؤنٹ - Customer request کسٹمر ریکویسٹ</t>
  </si>
  <si>
    <t>Priority - FCY Unizar Current Account - Minimum Balance for Account اکاؤنٹ کے لیے کم از کم بیلنس - To open کھولنے کے لئے</t>
  </si>
  <si>
    <t>Priority - FCY Unizar Current Account - Minimum Balance for Account اکاؤنٹ کے لیے کم از کم بیلنس - To keep برقرار رکھنے کے لئے</t>
  </si>
  <si>
    <t>Priority - FCY Unizar Current Account - Account Maintenance Fee اکاؤنٹ مینٹیننس فی</t>
  </si>
  <si>
    <t>Priority - FCY Unizar Current Account - Is Profit Paid on account (Yes/No) Subject to the applicable tax rate کیا منافع اکاؤنٹ پر ادا کیا جاتا ہے (ہاں/نہیں) قابل اطلاق ٹیکس کی شرح سے</t>
  </si>
  <si>
    <t>Priority - FCY Unizar Current Account - Indicative Profit Rate. (%) % اندکتیوے پرافٹ ریٹ</t>
  </si>
  <si>
    <t>Priority - FCY Unizar Current Account - Profit Payment Frequency منافع کی ادائیگی کی فریکوئنسی</t>
  </si>
  <si>
    <t>Priority - FCY Unizar Current Account - Provide example: (On each Rs.1000, you can earn Rs.------ on given periodicity)   مثال پیش کریں۔</t>
  </si>
  <si>
    <t xml:space="preserve">Priority - FCY Unizar Current Account - Premature/ Early Encashment/Withdrawal Fee قبل از وقت/جلد نقدی/واپس لینے کی فیس </t>
  </si>
  <si>
    <t>Priority - FCY Unizar Current Account - Cash Transaction Deposit کیش ٹرانزیکشن ڈپازٹ - Intercity انٹرسٹی</t>
  </si>
  <si>
    <t>Priority - FCY Unizar Current Account - Cash Transaction Deposit کیش ٹرانزیکشن ڈپازٹ - Intra-city انٹرا سٹی</t>
  </si>
  <si>
    <t>Priority - FCY Unizar Current Account - Cash Transaction Withdrawal رقم نکلوانا - Intercity انٹرسٹی</t>
  </si>
  <si>
    <t>Priority - FCY Unizar Current Account - Cash Transaction Withdrawal رقم نکلوانا - Intra-city انٹرا سٹی</t>
  </si>
  <si>
    <t>Priority - FCY Unizar Current Account - Cash Transaction Withdrawal رقم نکلوانا - Own ATM withdrawal یو بی ایل اے ٹی ایم کیش نکالنا</t>
  </si>
  <si>
    <t>Priority - FCY Unizar Current Account - Cash Transaction Withdrawal رقم نکلوانا - Other Bank ATM دیگر اے ٹی ایم کیش نکالنا</t>
  </si>
  <si>
    <t>Priority - FCY Unizar Current Account - SMS شارٹ میسج سروس - ADC/Digital اے ڈی سی / ڈیجیٹل</t>
  </si>
  <si>
    <t>Priority - FCY Unizar Current Account - SMS شارٹ میسج سروس - Clearing  کلیرنگ</t>
  </si>
  <si>
    <t>Priority - FCY Unizar Current Account - SMS شارٹ میسج سروس - For other transactions دیگر ٹرانزیکشن</t>
  </si>
  <si>
    <t>Priority - FCY Unizar Current Account - Debit Cards ڈیبٹ کارڈز - VISA Premium Annual  ویزا پریمیم سالانہ</t>
  </si>
  <si>
    <t>Priority - FCY Unizar Current Account - Debit Cards ڈیبٹ کارڈز - Premium Master Issuance پریمیم ماسٹر جاری کرنا</t>
  </si>
  <si>
    <t>Priority - FCY Unizar Current Account - Debit Cards ڈیبٹ کارڈز - Premium Master Annual پریمیم ماسٹر سالانہ</t>
  </si>
  <si>
    <t>Priority - FCY Unizar Current Account - Debit Cards ڈیبٹ کارڈز - Union Pay Issuance یونین پے کا اجراء</t>
  </si>
  <si>
    <t>Priority - FCY Unizar Current Account - Debit Cards ڈیبٹ کارڈز - Union Pay Annual یونین پے سالانہ</t>
  </si>
  <si>
    <t>Priority - FCY Unizar Current Account - Debit Cards ڈیبٹ کارڈز - PayPak Issuance پے پاک کا اجراء</t>
  </si>
  <si>
    <t>Priority - FCY Unizar Current Account - Debit Cards ڈیبٹ کارڈز - PayPak Annual پے پاک سالانہ</t>
  </si>
  <si>
    <t>Priority - FCY Unizar Current Account - Debit Cards ڈیبٹ کارڈز - VISA Premium Plus Issuance ویزا پریمیم پلس کا اجراء</t>
  </si>
  <si>
    <t>Priority - FCY Unizar Current Account - Debit Cards ڈیبٹ کارڈز - VISA Premium Plus Annual ویزا پریمیم پلس سالانہ</t>
  </si>
  <si>
    <t>Priority - FCY Unizar Current Account - Cheque Book چیک بک - Issuance اجراء</t>
  </si>
  <si>
    <t>Priority - FCY Unizar Current Account - Cheque Book چیک بک - Stop Payment ااسٹاپ پپیمنٹ</t>
  </si>
  <si>
    <t>Priority - FCY Unizar Current Account - Remittance (Local) (مقامی)   ترسیلات زر - Banker Cheque/ Pay Order/ Cashier's Cheque  پے آرڈر/ کیشئر چیک</t>
  </si>
  <si>
    <t>Priority - FCY Unizar Current Account - Remittance Foreign غیر ملکی ترسیلات - Foreign Demand Draft غیر ملکی ڈیمانڈ ڈرافٹ</t>
  </si>
  <si>
    <t>Priority - FCY Unizar Current Account - Remittance Foreign غیر ملکی ترسیلات - Wire Transfer وائر ٹرانسفر</t>
  </si>
  <si>
    <t>Priority - FCY Unizar Current Account - Statement of Account بینک سٹیٹمنٹ - Annual سالانہ</t>
  </si>
  <si>
    <t>Priority - FCY Unizar Current Account - Statement of Account بینک سٹیٹمنٹ - Half Yearly ششماہی</t>
  </si>
  <si>
    <t>Priority - FCY Unizar Current Account - Statement of Account بینک سٹیٹمنٹ - Duplicate نقل</t>
  </si>
  <si>
    <t>Priority - FCY Unizar Current Account - Fund Transfer فنڈ ٹرانسفر - ADC/Digital Channels اے ڈی سی / ڈیجیٹل چینلز</t>
  </si>
  <si>
    <t>Priority - FCY Unizar Current Account - Fund Transfer فنڈ ٹرانسفر - Others دیگر</t>
  </si>
  <si>
    <t>Priority - FCY Unizar Current Account - Digital Banking Subscription  ڈیجیٹل بینکنگ سبسکرپشن - Internet and Mobile Banking انٹرنیٹ اور موبائل بینکنگ</t>
  </si>
  <si>
    <t>Priority - FCY Unizar Current Account - Clearing  کلیرنگ - Normal نارمل</t>
  </si>
  <si>
    <t>Priority - FCY Unizar Current Account - Clearing  کلیرنگ - Intercity انٹرسٹی</t>
  </si>
  <si>
    <t>Priority - FCY Unizar Current Account - Clearing  کلیرنگ - Same Day اسی دن</t>
  </si>
  <si>
    <t>Priority - FCY Unizar Current Account - Closure of Account کلوسرے وف اکاؤنٹ - Customer request کسٹمر ریکویسٹ</t>
  </si>
  <si>
    <t>Priority - FCY Uniflex - Minimum Balance for Account اکاؤنٹ کے لیے کم از کم بیلنس - To open کھولنے کے لئے</t>
  </si>
  <si>
    <t>Priority - FCY Uniflex - Minimum Balance for Account اکاؤنٹ کے لیے کم از کم بیلنس - To keep برقرار رکھنے کے لئے</t>
  </si>
  <si>
    <t>Priority - FCY Uniflex - Account Maintenance Fee اکاؤنٹ مینٹیننس فی</t>
  </si>
  <si>
    <t>Priority - FCY Uniflex - Is Profit Paid on account (Yes/No) Subject to the applicable tax rate کیا منافع اکاؤنٹ پر ادا کیا جاتا ہے (ہاں/نہیں) قابل اطلاق ٹیکس کی شرح سے</t>
  </si>
  <si>
    <t>Priority - FCY Uniflex - Indicative Profit Rate. (%) % اندکتیوے پرافٹ ریٹ</t>
  </si>
  <si>
    <t>Priority - FCY Uniflex - Profit Payment Frequency منافع کی ادائیگی کی فریکوئنسی</t>
  </si>
  <si>
    <t>Priority - FCY Uniflex - Provide example: (On each Rs.1000, you can earn Rs.------ on given periodicity)   مثال پیش کریں۔</t>
  </si>
  <si>
    <t xml:space="preserve">Priority - FCY Uniflex - Premature/ Early Encashment/Withdrawal Fee قبل از وقت/جلد نقدی/واپس لینے کی فیس </t>
  </si>
  <si>
    <t>Priority - FCY Uniflex -Cash Transaction Deposit کیش ٹرانزیکشن ڈپازٹ - Intercity انٹرسٹی</t>
  </si>
  <si>
    <t>Priority - FCY Uniflex - Cash Transaction Deposit کیش ٹرانزیکشن ڈپازٹ - Intra-city انٹرا سٹی</t>
  </si>
  <si>
    <t>Priority - FCY Uniflex - Cash Transaction Withdrawal رقم نکلوانا - Intercity انٹرسٹی</t>
  </si>
  <si>
    <t>Priority - FCY Uniflex - Cash Transaction Withdrawal رقم نکلوانا - Intra-city انٹرا سٹی</t>
  </si>
  <si>
    <t>Priority - FCY Uniflex - Cash Transaction Withdrawal رقم نکلوانا - Own ATM withdrawal یو بی ایل اے ٹی ایم کیش نکالنا</t>
  </si>
  <si>
    <t>Priority - FCY Uniflex - Cash Transaction Withdrawal رقم نکلوانا - Other Bank ATM دیگر اے ٹی ایم کیش نکالنا</t>
  </si>
  <si>
    <t>Priority - FCY Uniflex - SMS شارٹ میسج سروس - ADC/Digital اے ڈی سی / ڈیجیٹل</t>
  </si>
  <si>
    <t>Priority - FCY Uniflex - SMS شارٹ میسج سروس - Clearing  کلیرنگ</t>
  </si>
  <si>
    <t>Priority - FCY Uniflex - SMS شارٹ میسج سروس - For other transactions دیگر ٹرانزیکشن</t>
  </si>
  <si>
    <t>Priority - FCY Uniflex - Debit Cards ڈیبٹ کارڈز - VISA Premium Annual  ویزا پریمیم سالانہ</t>
  </si>
  <si>
    <t>Priority - FCY Uniflex - Debit Cards ڈیبٹ کارڈز - Premium Master Issuance پریمیم ماسٹر جاری کرنا</t>
  </si>
  <si>
    <t>Priority - FCY Uniflex - Debit Cards ڈیبٹ کارڈز - Premium Master Annual پریمیم ماسٹر سالانہ</t>
  </si>
  <si>
    <t>Priority - FCY Uniflex - Debit Cards ڈیبٹ کارڈز - Union Pay Issuance یونین پے کا اجراء</t>
  </si>
  <si>
    <t>Priority - FCY Uniflex - Debit Cards ڈیبٹ کارڈز - Union Pay Annual یونین پے سالانہ</t>
  </si>
  <si>
    <t>Priority - FCY Uniflex - Debit Cards ڈیبٹ کارڈز - PayPak Issuance پے پاک کا اجراء</t>
  </si>
  <si>
    <t>Priority - FCY Uniflex - Debit Cards ڈیبٹ کارڈز - PayPak Annual پے پاک سالانہ</t>
  </si>
  <si>
    <t>Priority - FCY Uniflex - Debit Cards ڈیبٹ کارڈز - VISA Premium Plus Issuance ویزا پریمیم پلس کا اجراء</t>
  </si>
  <si>
    <t>Priority - FCY Uniflex - Debit Cards ڈیبٹ کارڈز - VISA Premium Plus Annual ویزا پریمیم پلس سالانہ</t>
  </si>
  <si>
    <t>Priority - FCY Uniflex - Cheque Book چیک بک - Issuance اجراء</t>
  </si>
  <si>
    <t>Priority - FCY Uniflex - Cheque Book چیک بک - Stop Payment ااسٹاپ پپیمنٹ</t>
  </si>
  <si>
    <t>Priority - FCY Uniflex - Remittance (Local) (مقامی)   ترسیلات زر - Banker Cheque/ Pay Order/ Cashier's Cheque  پے آرڈر/ کیشئر چیک</t>
  </si>
  <si>
    <t>Priority - FCY Uniflex - Remittance Foreign غیر ملکی ترسیلات - Foreign Demand Draft غیر ملکی ڈیمانڈ ڈرافٹ</t>
  </si>
  <si>
    <t>Priority - FCY Uniflex - Remittance Foreign غیر ملکی ترسیلات - Wire Transfer وائر ٹرانسفر</t>
  </si>
  <si>
    <t>Priority - FCY Uniflex - Statement of Account بینک سٹیٹمنٹ - Annual سالانہ</t>
  </si>
  <si>
    <t>Priority - FCY Uniflex - Statement of Account بینک سٹیٹمنٹ - Half Yearly ششماہی</t>
  </si>
  <si>
    <t>Priority - FCY Uniflex - Statement of Account بینک سٹیٹمنٹ - Duplicate نقل</t>
  </si>
  <si>
    <t>Priority - FCY Uniflex - Fund Transfer فنڈ ٹرانسفر - ADC/Digital Channels اے ڈی سی / ڈیجیٹل چینلز</t>
  </si>
  <si>
    <t>Priority - FCY Uniflex - Fund Transfer فنڈ ٹرانسفر - Others دیگر</t>
  </si>
  <si>
    <t>Priority - FCY Uniflex - Digital Banking Subscription  ڈیجیٹل بینکنگ سبسکرپشن - Internet and Mobile Banking انٹرنیٹ اور موبائل بینکنگ</t>
  </si>
  <si>
    <t>Priority - FCY Uniflex - Clearing  کلیرنگ - Normal نارمل</t>
  </si>
  <si>
    <t>Priority - FCY Uniflex - Clearing  کلیرنگ - Intercity انٹرسٹی</t>
  </si>
  <si>
    <t>Priority - FCY Uniflex - Clearing  کلیرنگ - Same Day اسی دن</t>
  </si>
  <si>
    <t>Priority - FCY Uniflex - Closure of Account کلوسرے وف اکاؤنٹ - Customer request کسٹمر ریکویسٹ</t>
  </si>
  <si>
    <t>Priority - Savings Account - Minimum Balance for Account اکاؤنٹ کے لیے کم از کم بیلنس - To open کھولنے کے لئے</t>
  </si>
  <si>
    <t>Priority - Savings Account - Minimum Balance for Account اکاؤنٹ کے لیے کم از کم بیلنس - To keep برقرار رکھنے کے لئے</t>
  </si>
  <si>
    <t>Priority - Savings Account - Account Maintenance Fee اکاؤنٹ مینٹیننس فی</t>
  </si>
  <si>
    <t>Priority - Savings Account - Is Profit Paid on account (Yes/No) Subject to the applicable tax rate کیا منافع اکاؤنٹ پر ادا کیا جاتا ہے (ہاں/نہیں) قابل اطلاق ٹیکس کی شرح سے</t>
  </si>
  <si>
    <t>Priority - Savings Account - Indicative Profit Rate. (%) % اندکتیوے پرافٹ ریٹ</t>
  </si>
  <si>
    <t>Priority - Savings Account - Profit Payment Frequency منافع کی ادائیگی کی فریکوئنسی</t>
  </si>
  <si>
    <t>Priority - Savings Account - Provide example: (On each Rs.1000, you can earn Rs.------ on given periodicity)   مثال پیش کریں۔</t>
  </si>
  <si>
    <t xml:space="preserve">Priority - Savings Account - Premature/ Early Encashment/Withdrawal Fee قبل از وقت/جلد نقدی/واپس لینے کی فیس </t>
  </si>
  <si>
    <t>Priority - Savings Account - Cash Transaction Deposit کیش ٹرانزیکشن ڈپازٹ - Intercity انٹرسٹی</t>
  </si>
  <si>
    <t>Priority - Savings Account - Cash Transaction Deposit کیش ٹرانزیکشن ڈپازٹ - Intra-city انٹرا سٹی</t>
  </si>
  <si>
    <t>Priority - Savings Account - Cash Transaction Withdrawal رقم نکلوانا - Intercity انٹرسٹی</t>
  </si>
  <si>
    <t>Priority - Savings Account - Cash Transaction Withdrawal رقم نکلوانا - Intra-city انٹرا سٹی</t>
  </si>
  <si>
    <t>Priority - Savings Account - Cash Transaction Withdrawal رقم نکلوانا - Own ATM withdrawal یو بی ایل اے ٹی ایم کیش نکالنا</t>
  </si>
  <si>
    <t>Priority - Savings Account - Cash Transaction Withdrawal رقم نکلوانا - Other Bank ATM دیگر اے ٹی ایم کیش نکالنا</t>
  </si>
  <si>
    <t>Priority - Savings Account - SMS شارٹ میسج سروس - ADC/Digital اے ڈی سی / ڈیجیٹل</t>
  </si>
  <si>
    <t>Priority - Savings Account - SMS شارٹ میسج سروس - Clearing  کلیرنگ</t>
  </si>
  <si>
    <t>Priority - Savings Account - SMS شارٹ میسج سروس - For other transactions دیگر ٹرانزیکشن</t>
  </si>
  <si>
    <t>Priority - Savings Account - Debit Cards ڈیبٹ کارڈز - VISA Premium Annual  ویزا پریمیم سالانہ</t>
  </si>
  <si>
    <t>Priority - Savings Account - Debit Cards ڈیبٹ کارڈز - Premium Master Issuance پریمیم ماسٹر جاری کرنا</t>
  </si>
  <si>
    <t>Priority - Savings Account - Debit Cards ڈیبٹ کارڈز - Premium Master Annual پریمیم ماسٹر سالانہ</t>
  </si>
  <si>
    <t>Priority - Savings Account - Debit Cards ڈیبٹ کارڈز - Union Pay Issuance یونین پے کا اجراء</t>
  </si>
  <si>
    <t>Priority - Savings Account - Debit Cards ڈیبٹ کارڈز - Union Pay Annual یونین پے سالانہ</t>
  </si>
  <si>
    <t>Priority - Savings Account - Debit Cards ڈیبٹ کارڈز - PayPak Issuance پے پاک کا اجراء</t>
  </si>
  <si>
    <t>Priority - Savings Account - Debit Cards ڈیبٹ کارڈز - PayPak Annual پے پاک سالانہ</t>
  </si>
  <si>
    <t>Priority - Savings Account - Debit Cards ڈیبٹ کارڈز - VISA Premium Plus Issuance ویزا پریمیم پلس کا اجراء</t>
  </si>
  <si>
    <t>Priority - Savings Account - Debit Cards ڈیبٹ کارڈز - VISA Premium Plus Annual ویزا پریمیم پلس سالانہ</t>
  </si>
  <si>
    <t>Priority - Savings Account - Cheque Book چیک بک - Issuance اجراء</t>
  </si>
  <si>
    <t>Priority - Savings Account - Cheque Book چیک بک - Stop Payment ااسٹاپ پپیمنٹ</t>
  </si>
  <si>
    <t>Priority - Savings Account - Remittance (Local) (مقامی)   ترسیلات زر - Banker Cheque/ Pay Order/ Cashier's Cheque  پے آرڈر/ کیشئر چیک</t>
  </si>
  <si>
    <t>Priority - Savings Account - Remittance Foreign غیر ملکی ترسیلات - Foreign Demand Draft غیر ملکی ڈیمانڈ ڈرافٹ</t>
  </si>
  <si>
    <t>Priority - Savings Account - Remittance Foreign غیر ملکی ترسیلات - Wire Transfer وائر ٹرانسفر</t>
  </si>
  <si>
    <t>Priority - Savings Account - Statement of Account بینک سٹیٹمنٹ - Annual سالانہ</t>
  </si>
  <si>
    <t>Priority - Savings Account - Statement of Account بینک سٹیٹمنٹ - Half Yearly ششماہی</t>
  </si>
  <si>
    <t>Priority - Savings Account - Statement of Account بینک سٹیٹمنٹ - Duplicate نقل</t>
  </si>
  <si>
    <t>Priority - Savings Account - Fund Transfer فنڈ ٹرانسفر - ADC/Digital Channels اے ڈی سی / ڈیجیٹل چینلز</t>
  </si>
  <si>
    <t>Priority - Savings Account - Fund Transfer فنڈ ٹرانسفر - Others دیگر</t>
  </si>
  <si>
    <t>Priority - Savings Account - Digital Banking Subscription  ڈیجیٹل بینکنگ سبسکرپشن - Internet and Mobile Banking انٹرنیٹ اور موبائل بینکنگ</t>
  </si>
  <si>
    <t>Priority - Savings Account - Clearing  کلیرنگ - Normal نارمل</t>
  </si>
  <si>
    <t>Priority - Savings Account - Clearing  کلیرنگ - Intercity انٹرسٹی</t>
  </si>
  <si>
    <t>Priority - Savings Account - Clearing  کلیرنگ - Same Day اسی دن</t>
  </si>
  <si>
    <t>Priority - Savings Account - Closure of Account کلوسرے وف اکاؤنٹ - Customer request کسٹمر ریکویسٹ</t>
  </si>
  <si>
    <t>Priority - Business Partner Plus - Minimum Balance for Account اکاؤنٹ کے لیے کم از کم بیلنس - To open کھولنے کے لئے</t>
  </si>
  <si>
    <t>Priority - Business Partner Plus - Minimum Balance for Account اکاؤنٹ کے لیے کم از کم بیلنس - To keep برقرار رکھنے کے لئے</t>
  </si>
  <si>
    <t>Priority - Business Partner Plus - Account Maintenance Fee اکاؤنٹ مینٹیننس فی</t>
  </si>
  <si>
    <t>Priority - Business Partner Plus - Is Profit Paid on account (Yes/No) Subject to the applicable tax rate کیا منافع اکاؤنٹ پر ادا کیا جاتا ہے (ہاں/نہیں) قابل اطلاق ٹیکس کی شرح سے</t>
  </si>
  <si>
    <t>Priority - Business Partner Plus - Indicative Profit Rate. (%) % اندکتیوے پرافٹ ریٹ</t>
  </si>
  <si>
    <t>Priority - Business Partner Plus - Profit Payment Frequency منافع کی ادائیگی کی فریکوئنسی</t>
  </si>
  <si>
    <t>Priority - Business Partner Plus - Provide example: (On each Rs.1000, you can earn Rs.------ on given periodicity)   مثال پیش کریں۔</t>
  </si>
  <si>
    <t xml:space="preserve">Priority - Business Partner Plus - Premature/ Early Encashment/Withdrawal Fee قبل از وقت/جلد نقدی/واپس لینے کی فیس </t>
  </si>
  <si>
    <t>Priority - Business Partner Plus - Cash Transaction Deposit کیش ٹرانزیکشن ڈپازٹ - Intercity انٹرسٹی</t>
  </si>
  <si>
    <t>Priority - Business Partner Plus - Cash Transaction Deposit کیش ٹرانزیکشن ڈپازٹ - Intra-city انٹرا سٹی</t>
  </si>
  <si>
    <t>Priority - Mahana Aamdani Savings Account  -  Currency (PKR, US, EUR, etc.) کرنسی (پاکستانی روپیہ، ڈالر، یورو، پاؤنڈ وغیرہ)</t>
  </si>
  <si>
    <t>Priority - Business Partner Plus  -  Currency (PKR, US, EUR, etc.) کرنسی (پاکستانی روپیہ، ڈالر، یورو، پاؤنڈ وغیرہ)</t>
  </si>
  <si>
    <t>Priority - Savings Account  -  Currency (PKR, US, EUR, etc.) کرنسی (پاکستانی روپیہ، ڈالر، یورو، پاؤنڈ وغیرہ)</t>
  </si>
  <si>
    <t>Priority - First Minor Account  -  Currency (PKR, US, EUR, etc.) کرنسی (پاکستانی روپیہ، ڈالر، یورو، پاؤنڈ وغیرہ)</t>
  </si>
  <si>
    <t>Priority - FCY Unizar Current Account  -  Currency (PKR, US, EUR, etc.) کرنسی (پاکستانی روپیہ، ڈالر، یورو، پاؤنڈ وغیرہ)</t>
  </si>
  <si>
    <t>Priority - FCY Unizar Savings Account  -  Currency (PKR, US, EUR, etc.) کرنسی (پاکستانی روپیہ، ڈالر، یورو، پاؤنڈ وغیرہ)</t>
  </si>
  <si>
    <t>Priority - FCY Uniflex  -  Currency (PKR, US, EUR, etc.) کرنسی (پاکستانی روپیہ، ڈالر، یورو، پاؤنڈ وغیرہ)</t>
  </si>
  <si>
    <t>Visa Infinite Debit Card ویزا انفینیٹ ڈیبٹ کارڈ</t>
  </si>
  <si>
    <t>Priority - Business Partner Plus - Debit Cards ڈیبٹ کارڈز - Visa Infinite Debit Card ویزا انفینیٹ ڈیبٹ کارڈ</t>
  </si>
  <si>
    <t>Priority - Savings Account - Debit Cards ڈیبٹ کارڈز - Visa Infinite Debit Card ویزا انفینیٹ ڈیبٹ کارڈ</t>
  </si>
  <si>
    <t>Priority - Mahana Aamdani Savings Account - Debit Cards ڈیبٹ کارڈز - Visa Infinite Debit Card ویزا انفینیٹ ڈیبٹ کارڈ</t>
  </si>
  <si>
    <t>Priority - First Minor Account - Debit Cards ڈیبٹ کارڈز - Visa Infinite Debit Card ویزا انفینیٹ ڈیبٹ کارڈ</t>
  </si>
  <si>
    <t>Priority - FCY Unizar Current Account - Debit Cards ڈیبٹ کارڈز - Visa Infinite Debit Card ویزا انفینیٹ ڈیبٹ کارڈ</t>
  </si>
  <si>
    <t>Priority - FCY Unizar Savings Account - Debit Cards ڈیبٹ کارڈز - Visa Infinite Debit Card ویزا انفینیٹ ڈیبٹ کارڈ</t>
  </si>
  <si>
    <t>Priority - FCY Uniflex - Debit Cards ڈیبٹ کارڈز - Visa Infinite Debit Card ویزا انفینیٹ ڈیبٹ کارڈ</t>
  </si>
  <si>
    <r>
      <rPr>
        <b/>
        <sz val="14"/>
        <color theme="1"/>
        <rFont val="Calibri"/>
        <family val="2"/>
      </rPr>
      <t xml:space="preserve">□ </t>
    </r>
    <r>
      <rPr>
        <sz val="14"/>
        <color theme="1"/>
        <rFont val="Calibri"/>
        <family val="2"/>
      </rPr>
      <t xml:space="preserve">USD </t>
    </r>
    <r>
      <rPr>
        <b/>
        <sz val="14"/>
        <color theme="1"/>
        <rFont val="Calibri"/>
        <family val="2"/>
      </rPr>
      <t>□</t>
    </r>
    <r>
      <rPr>
        <sz val="14"/>
        <color theme="1"/>
        <rFont val="Calibri"/>
        <family val="2"/>
      </rPr>
      <t xml:space="preserve"> EUR </t>
    </r>
    <r>
      <rPr>
        <b/>
        <sz val="14"/>
        <color theme="1"/>
        <rFont val="Calibri"/>
        <family val="2"/>
      </rPr>
      <t>□</t>
    </r>
    <r>
      <rPr>
        <sz val="14"/>
        <color theme="1"/>
        <rFont val="Calibri"/>
        <family val="2"/>
      </rPr>
      <t xml:space="preserve"> GBP </t>
    </r>
    <r>
      <rPr>
        <b/>
        <sz val="14"/>
        <color theme="1"/>
        <rFont val="Calibri"/>
        <family val="2"/>
      </rPr>
      <t>□</t>
    </r>
    <r>
      <rPr>
        <sz val="14"/>
        <color theme="1"/>
        <rFont val="Calibri"/>
        <family val="2"/>
      </rPr>
      <t xml:space="preserve"> SAR </t>
    </r>
    <r>
      <rPr>
        <b/>
        <sz val="14"/>
        <color theme="1"/>
        <rFont val="Calibri"/>
        <family val="2"/>
      </rPr>
      <t>□</t>
    </r>
    <r>
      <rPr>
        <sz val="14"/>
        <color theme="1"/>
        <rFont val="Calibri"/>
        <family val="2"/>
      </rPr>
      <t xml:space="preserve"> AED</t>
    </r>
  </si>
  <si>
    <t>FCY Amount*Profit Rate/366* Total Days</t>
  </si>
  <si>
    <t>Provide example: (On each Rs.1000, you can earn Rs.------ on given periodicity)   مثال پیش کریں۔</t>
  </si>
  <si>
    <r>
      <rPr>
        <b/>
        <sz val="12"/>
        <color theme="1"/>
        <rFont val="Calibri"/>
        <family val="2"/>
        <scheme val="minor"/>
      </rPr>
      <t xml:space="preserve">Service Charges: </t>
    </r>
    <r>
      <rPr>
        <sz val="12"/>
        <color theme="1"/>
        <rFont val="Calibri"/>
        <family val="2"/>
        <scheme val="minor"/>
      </rPr>
      <t xml:space="preserve">IMPORTANT: This is a list of the main service charges for this account. It does not include all charges. You can find a full list at our branches, on our website at "www.ubldigital.com”. Please note that all bank charges are exclusive of applicable taxes- </t>
    </r>
    <r>
      <rPr>
        <b/>
        <sz val="12"/>
        <color theme="1"/>
        <rFont val="Calibri"/>
        <family val="2"/>
        <scheme val="minor"/>
      </rPr>
      <t xml:space="preserve">س اکاؤنٹ کے لیے اہم سروس چارجز کی فہرست ہے۔ اس میں تمام چارجز شامل نہیں ہیں۔ آپ ہماری برانچوں میں ہماری ویب سائٹ پر مکمل فہرست حاصل کر سکتے ہیں۔ براہ کرم نوٹ کریں کہ تمام بینک چارجز قابل اطلاق ٹیکسوں کے علاوہ ہیں۔
</t>
    </r>
  </si>
  <si>
    <r>
      <rPr>
        <b/>
        <sz val="12"/>
        <color theme="1"/>
        <rFont val="Calibri"/>
        <family val="2"/>
        <scheme val="minor"/>
      </rPr>
      <t xml:space="preserve">Unclaimed Deposits: </t>
    </r>
    <r>
      <rPr>
        <sz val="12"/>
        <color theme="1"/>
        <rFont val="Calibri"/>
        <family val="2"/>
        <scheme val="minor"/>
      </rPr>
      <t xml:space="preserve">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branch where your account resides.
غیر دعویدار ڈپازٹس: بینکنگ کمپنیز آرڈیننس 1962 کے سیکشن 31 کے مطابق تمام ڈپازٹس جو پچھلے دس سالوں کے دوران کام نہیں کیے گئے ہیں، سوائے کسی نابالغ یا حکومت یا عدالت کی عدالت کے نام پر جمع ہونے کے، ریاست کے حوالے کر دیے جاتے ہیں۔ بینک آف پاکستان (SBP) متعلقہ بینکوں کی طرف سے، قانون کی دفعات کے مطابق شرائط کو پورا کرنے کے بعد۔ سرنڈر شدہ ڈپازٹس کا دعویٰ متعلقہ بینکوں کے ذریعے کیا جا سکتا ہے۔ مزید معلومات کے لیے، براہ کرم اس برانچ سے رابطہ کریں جہاں آپ کا اکاؤنٹ رہتا ہے۔
</t>
    </r>
    <r>
      <rPr>
        <b/>
        <sz val="12"/>
        <color theme="1"/>
        <rFont val="Calibri"/>
        <family val="2"/>
        <scheme val="minor"/>
      </rPr>
      <t>Closing this account:</t>
    </r>
    <r>
      <rPr>
        <sz val="12"/>
        <color theme="1"/>
        <rFont val="Calibri"/>
        <family val="2"/>
        <scheme val="minor"/>
      </rPr>
      <t xml:space="preserve"> In order to close the account please visit your branch.
کاؤنٹ بند کرنے کے لیے براہ کرم اپنی برانچ پر جائیں
</t>
    </r>
    <r>
      <rPr>
        <b/>
        <sz val="12"/>
        <color theme="1"/>
        <rFont val="Calibri"/>
        <family val="2"/>
        <scheme val="minor"/>
      </rPr>
      <t xml:space="preserve">How can you get assistance or make a complaint?
</t>
    </r>
    <r>
      <rPr>
        <sz val="12"/>
        <color theme="1"/>
        <rFont val="Calibri"/>
        <family val="2"/>
        <scheme val="minor"/>
      </rPr>
      <t>United Bank Limited, Complaint Management Unit, 1st Floor, UBL Warehouse Building Maikolachi MT Khan Road, Karachi
آپ کس طرح مدد حاصل کر سکتے ہیں یا شکایت کر سکتے ہیں؟یونائیٹڈ بینک لمیٹڈ، کمپلینٹ مینجمنٹ یونٹ، پہلی منزل، یو بی ایل ویئر ہاؤس بلڈنگ میکولاچی ایم ٹی خان روڈ، کراچی</t>
    </r>
    <r>
      <rPr>
        <b/>
        <sz val="12"/>
        <color theme="1"/>
        <rFont val="Calibri"/>
        <family val="2"/>
        <scheme val="minor"/>
      </rPr>
      <t xml:space="preserve">
</t>
    </r>
    <r>
      <rPr>
        <sz val="12"/>
        <color theme="1"/>
        <rFont val="Calibri"/>
        <family val="2"/>
        <scheme val="minor"/>
      </rPr>
      <t xml:space="preserve">Tel : 021-32446949
Helpline: 021-111-825-888 or 0800-99825
Email: customer.services@ubl.com.pk
Website: www.ubldigital.com
</t>
    </r>
    <r>
      <rPr>
        <b/>
        <sz val="12"/>
        <color theme="1"/>
        <rFont val="Calibri"/>
        <family val="2"/>
        <scheme val="minor"/>
      </rPr>
      <t xml:space="preserve">
</t>
    </r>
    <r>
      <rPr>
        <sz val="12"/>
        <color theme="1"/>
        <rFont val="Calibri"/>
        <family val="2"/>
        <scheme val="minor"/>
      </rPr>
      <t>If you are not satisfied with our response, you may contact :
info@bankingmohtasib.gov.pk/ fax: 021-99217375/ Tel: 021-99217334-38
گر آپ ہمارے جواب سے مطمئن نہیں ہیں، تو آپ رابطہ کر سکتے ہیں:</t>
    </r>
    <r>
      <rPr>
        <b/>
        <sz val="12"/>
        <color theme="1"/>
        <rFont val="Calibri"/>
        <family val="2"/>
        <scheme val="minor"/>
      </rPr>
      <t xml:space="preserve">
</t>
    </r>
    <r>
      <rPr>
        <sz val="12"/>
        <color theme="1"/>
        <rFont val="Calibri"/>
        <family val="2"/>
        <scheme val="minor"/>
      </rPr>
      <t>info@bankingmohtasib.gov.pk/ فیکس: 021-99217375/ ٹیلی فون: 021-99217334-38</t>
    </r>
  </si>
  <si>
    <r>
      <rPr>
        <b/>
        <sz val="12"/>
        <color theme="1"/>
        <rFont val="Calibri"/>
        <family val="2"/>
        <scheme val="minor"/>
      </rPr>
      <t xml:space="preserve">Customer's Signature </t>
    </r>
    <r>
      <rPr>
        <sz val="12"/>
        <color theme="1"/>
        <rFont val="Calibri"/>
        <family val="2"/>
        <scheme val="minor"/>
      </rPr>
      <t>(All account holders's signoffs are required)</t>
    </r>
  </si>
  <si>
    <r>
      <t xml:space="preserve">Signature Verified </t>
    </r>
    <r>
      <rPr>
        <sz val="12"/>
        <color theme="1"/>
        <rFont val="Calibri"/>
        <family val="2"/>
        <scheme val="minor"/>
      </rPr>
      <t>(Name, Employee # and Functional Title)</t>
    </r>
  </si>
  <si>
    <r>
      <rPr>
        <b/>
        <sz val="10.5"/>
        <color theme="1"/>
        <rFont val="Calibri"/>
        <family val="2"/>
        <scheme val="minor"/>
      </rPr>
      <t>Requirements to open an account:</t>
    </r>
    <r>
      <rPr>
        <sz val="10.5"/>
        <color theme="1"/>
        <rFont val="Calibri"/>
        <family val="2"/>
        <scheme val="minor"/>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اکاؤنٹ کھولنے کے لیے آپ کو ریگولیٹری ہدایات اور بینکوں کی داخلی پالیسیوں کے مطابق کچھ شناختی تقاضوں کو پورا کرنا ہوگا۔ ان میں آپ کی شناخت کی تصدیق کے لیے دستاویزات اور معلومات فراہم کرنا شامل ہو سکتا ہے۔ اس طرح کی معلومات وقتاً فوقتاً درکار ہو سکتی ہیں۔ براہ کرم مزید تفصیلات کے لیے ہم سے پوچھیں۔
</t>
    </r>
    <r>
      <rPr>
        <b/>
        <sz val="10.5"/>
        <color theme="1"/>
        <rFont val="Calibri"/>
        <family val="2"/>
        <scheme val="minor"/>
      </rPr>
      <t>Cheque Bounce</t>
    </r>
    <r>
      <rPr>
        <sz val="10.5"/>
        <color theme="1"/>
        <rFont val="Calibri"/>
        <family val="2"/>
        <scheme val="minor"/>
      </rPr>
      <t xml:space="preserve">: Dishonoring of Cheque is subject to a criminal trial in Pakistan. Accordingly, you should be writing Cheque with utmost prudence. Issuing a cheque dishonestly which gets dishonored on presentation is a criminal offence and is punishable under the law.
چیک کی واپسی پاکستان میں فوجداری مقدمے سے مشروط ہے۔ اس کے مطابق، آپ کو انتہائی احتیاط کے ساتھ چیک لکھنا چاہیے۔ بے ایمانی سے چیک جاری کرنا جس کی پیشکش پر بے عزتی ہو جائے ایک مجرمانہ جرم ہے اور قانون کے تحت قابل سزا ہے
</t>
    </r>
    <r>
      <rPr>
        <b/>
        <sz val="10.5"/>
        <color theme="1"/>
        <rFont val="Calibri"/>
        <family val="2"/>
        <scheme val="minor"/>
      </rPr>
      <t xml:space="preserve">Safe Custody: </t>
    </r>
    <r>
      <rPr>
        <sz val="10.5"/>
        <color theme="1"/>
        <rFont val="Calibri"/>
        <family val="2"/>
        <scheme val="minor"/>
      </rPr>
      <t xml:space="preserve">Safe custody of access tools to your account like ATM cards, PINs, Cheques, e-banking usernames, passwords; other personal information, etc. is your responsibility. Bank cannot be held responsible in case of a security lapse at the customer’s end. Please note that United Bank Limited never calls customers and ask your personal details including but not limited to Password, Credit Card Pin, OTP etc. Please be cautious against such kind of messages.
اے ٹی ایم کارڈز، پن، چیک، ای بینکنگ صارف نام، پاس ورڈز کی محفوظ تحویل؛ دیگر ذاتی معلومات وغیرہ آپ کی ذمہ داری ہے۔ گاہک کے اختتام پر سیکورٹی لیپس کی صورت میں بینک کو ذمہ دار نہیں ٹھہرایا جا سکتا۔ براہ کرم نوٹ کریں کہ یونائیٹڈ بینک لمیٹڈ کبھی بھی صارفین کو کال نہیں کرتا ہے اور آپ کی ذاتی تفصیلات بشمول پاس ورڈ، کریڈٹ کارڈ پن، او ٹی پی وغیرہ تک محدود نہیں ہے۔ براہ کرم اس قسم کے پیغامات سے محتاط رہیں۔
</t>
    </r>
    <r>
      <rPr>
        <b/>
        <sz val="10.5"/>
        <color theme="1"/>
        <rFont val="Calibri"/>
        <family val="2"/>
        <scheme val="minor"/>
      </rPr>
      <t>Record updation</t>
    </r>
    <r>
      <rPr>
        <sz val="10.5"/>
        <color theme="1"/>
        <rFont val="Calibri"/>
        <family val="2"/>
        <scheme val="minor"/>
      </rPr>
      <t xml:space="preserve">: Always keep profiles/records updated with the bank to avoid missing any significant communication. You can contact your branch to update your information.ریکارڈ کی تازہ کاری: سروس کے مسائل سے بچنے کے لیے ذاتی ریکارڈ کو ہمیشہ بینک کے ساتھ اپ ڈیٹ رکھیں۔ اپنی معلومات کو اپ ڈیٹ کرنے کے لیے اپنی برانچ سے رابطہ کریں۔
</t>
    </r>
    <r>
      <rPr>
        <b/>
        <sz val="10.5"/>
        <color theme="1"/>
        <rFont val="Calibri"/>
        <family val="2"/>
        <scheme val="minor"/>
      </rPr>
      <t xml:space="preserve">
What happens if you do not use this account for a long period?</t>
    </r>
    <r>
      <rPr>
        <sz val="10.5"/>
        <color theme="1"/>
        <rFont val="Calibri"/>
        <family val="2"/>
        <scheme val="minor"/>
      </rPr>
      <t xml:space="preserve">
If your account remains inoperative for 12 months exculding TDRs and UBL Pensioner Account, it will be treated as dormant. If your account becomes dormant/ inactive, you may request reactivation by initiating a dormancy activation request through UBL Call Center &amp; Customer Care or by personally visiting your branch and completing the formalities: However, customers residing overseas can either email customer.services@ubl.com.pk or get their case process through UBL international branch or r visit Pakistan Embassy / Consulate in your country and get yourself physically verified and have the required documents duly signed and stamped and courier to UBL. If a UBL Pensioner Account  holder fails to submit a life certificate or fails to undergo biometric verification during March and September or a pensioner does not draw a pension for consecutive six months, the account shall become dormant. Or fails to submit non - marriage certificate (in case of family pension) on or before 30th September each year.
اگر آپ کا اکاؤنٹ ٹرم ڈپازٹ اور پنشنر اکاؤنٹ ** کو چھوڑ کر 12 ماہ تک غیر فعال رہتا ہے، تو اسے غیر فعال سمجھا جائے گا۔ اگر آپ کا اکاؤنٹ غیر فعال/ غیر فعال ہو جاتا ہے، تو آپ ذاتی طور پر اپنی برانچ میں جا کر اور مطلوبہ دستاویزات جمع کروا کر دوبارہ فعال ہونے کی درخواست کر سکتے ہیں۔اور آپ یونائیٹڈ بینک لمیٹڈ کال سینٹر اور کسٹمر کیئر کے ذریعے ڈورمینسی ایکٹیویشن کی بھی درخواست کر سکتے ہیں تاہم، بیرون ملک مقیم صارفین کو مطلوبہ دستاویزات کے ساتھ قریبی بین الاقوامی برانچ یا کسی بھی کرسپانڈنٹ بینک یا پاکستانی ایمبیسی/  قونصلیٹ کا دورہ کرنا ہوگا-ا گر یو بی ایل پنشنر اکاؤنٹ ہولڈر لائف سرٹیفکیٹ جمع کرانے میں ناکام رہتا ہے یا مارچ اور ستمبر کے دوران بائیو میٹرک تصدیق سے گزرنے میں ناکام رہتا ہے یا پنشنر مسلسل چھ ماہ تک پنشن حاصل نہیں کرتا ہے، تو اکاؤنٹ - غیر فعال ہو جائے گا۔ یا ہر سال 30 ستمبر کو یا اس سے پہلے نان میرج سرٹیفکیٹ (خاندانی پنشن کی صورت میں) جمع کرانے میں ناکام رہتا ہے</t>
    </r>
  </si>
  <si>
    <t>Rs. 4,000,000</t>
  </si>
  <si>
    <t>Rs. 3,000,000</t>
  </si>
  <si>
    <t>1000*Profit Rate/365* Total Days</t>
  </si>
  <si>
    <t>PKR 1,800/-, USD 10/-, EUR 8/-, GBP 7/-, AED 35/-, SAR 35/- 
(Charges will be deducted as per currency type of the account)</t>
  </si>
  <si>
    <r>
      <rPr>
        <b/>
        <sz val="12"/>
        <color theme="1"/>
        <rFont val="Calibri"/>
        <family val="2"/>
        <scheme val="minor"/>
      </rPr>
      <t>سگنیچر چارجز</t>
    </r>
    <r>
      <rPr>
        <sz val="12"/>
        <color theme="1"/>
        <rFont val="Calibri"/>
        <family val="2"/>
        <scheme val="minor"/>
      </rPr>
      <t xml:space="preserve">
ماہانہ اوسط بیلنس روپے سے کم ہونے کی صورت میں لاگو ہوتا ہے۔ 3Mn (کرنٹ اکاؤنٹ کے لیے) اور 6ملین روپے یا اس کے مساوی غیر ملکی کرنسی مطلوبہ بیلنس اور چارجز کی مساوی رقم</t>
    </r>
  </si>
  <si>
    <t xml:space="preserve">Equivalent PKR. 6,000,000 </t>
  </si>
  <si>
    <r>
      <rPr>
        <b/>
        <sz val="12"/>
        <color theme="1"/>
        <rFont val="Calibri"/>
        <family val="2"/>
        <scheme val="minor"/>
      </rPr>
      <t xml:space="preserve">Signature Charges  </t>
    </r>
    <r>
      <rPr>
        <sz val="12"/>
        <color theme="1"/>
        <rFont val="Calibri"/>
        <family val="2"/>
        <scheme val="minor"/>
      </rPr>
      <t xml:space="preserve">      
Applicable in case monthly average balance is less than Rs. 3Mn (for current A/c ) and Rs. 6Mn Equivalent to PKR for Foreign currency account of required balance to avoid charges.</t>
    </r>
  </si>
  <si>
    <r>
      <rPr>
        <b/>
        <sz val="12"/>
        <color theme="1"/>
        <rFont val="Calibri"/>
        <family val="2"/>
        <scheme val="minor"/>
      </rPr>
      <t>Waiver Criteria</t>
    </r>
    <r>
      <rPr>
        <sz val="12"/>
        <color theme="1"/>
        <rFont val="Calibri"/>
        <family val="2"/>
        <scheme val="minor"/>
      </rPr>
      <t>: All conventional current accounts, where product features/ waivers are available, the customer would be receiving dedicated product feature waivers upon maintaining PKR 25,000 or above as a YTD average balance in overall current account relationship balance.                                                                                                                                                                                                                                                                                                                                                                                     جہاں پروڈکٹ کی خصوصیات پر ویور دستیاب ہیں،  تمام کرنٹ اکاؤنٹس،کسٹمر کو 25,000 یا اس سے اوپر کے مجموعی کرنٹ اکاؤنٹ ریلیشن شپ اوسط بیلنس کے طور پر برقرار رکھنے پر مخصوص پروڈکٹ فیچر  پے ویور ملے گی</t>
    </r>
  </si>
  <si>
    <t>Free on maintaining waiver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</si>
</sst>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1" x14ac:knownFonts="1">
    <font>
      <sz val="11"/>
      <color theme="1"/>
      <name val="Calibri"/>
      <family val="2"/>
      <scheme val="minor"/>
    </font>
    <font>
      <sz val="11"/>
      <color theme="1"/>
      <name val="Calibri"/>
      <family val="2"/>
      <scheme val="minor"/>
    </font>
    <font>
      <sz val="14"/>
      <color theme="1"/>
      <name val="Calibri"/>
      <family val="2"/>
      <scheme val="minor"/>
    </font>
    <font>
      <sz val="14"/>
      <color theme="1"/>
      <name val="Calibri"/>
      <family val="2"/>
    </font>
    <font>
      <b/>
      <sz val="14"/>
      <color theme="1"/>
      <name val="Calibri"/>
      <family val="2"/>
    </font>
    <font>
      <b/>
      <sz val="14"/>
      <color theme="1"/>
      <name val="Calibri"/>
      <family val="2"/>
      <scheme val="minor"/>
    </font>
    <font>
      <sz val="12"/>
      <color theme="0"/>
      <name val="Calibri"/>
      <family val="2"/>
      <scheme val="minor"/>
    </font>
    <font>
      <sz val="12"/>
      <color theme="1"/>
      <name val="Calibri"/>
      <family val="2"/>
      <scheme val="minor"/>
    </font>
    <font>
      <b/>
      <sz val="12"/>
      <color theme="1"/>
      <name val="Calibri"/>
      <family val="2"/>
      <scheme val="minor"/>
    </font>
    <font>
      <sz val="10.5"/>
      <color theme="1"/>
      <name val="Calibri"/>
      <family val="2"/>
      <scheme val="minor"/>
    </font>
    <font>
      <b/>
      <sz val="10.5"/>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7" tint="0.39997558519241921"/>
        <bgColor indexed="64"/>
      </patternFill>
    </fill>
  </fills>
  <borders count="35">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bottom/>
      <diagonal/>
    </border>
    <border>
      <left/>
      <right style="medium">
        <color indexed="64"/>
      </right>
      <top/>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diagonal/>
    </border>
    <border>
      <left style="medium">
        <color indexed="64"/>
      </left>
      <right style="hair">
        <color auto="1"/>
      </right>
      <top/>
      <bottom style="hair">
        <color auto="1"/>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top/>
      <bottom style="medium">
        <color indexed="64"/>
      </bottom>
      <diagonal/>
    </border>
    <border>
      <left/>
      <right/>
      <top/>
      <bottom style="medium">
        <color indexed="64"/>
      </bottom>
      <diagonal/>
    </border>
    <border>
      <left/>
      <right style="hair">
        <color auto="1"/>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medium">
        <color indexed="64"/>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bottom style="hair">
        <color auto="1"/>
      </bottom>
      <diagonal/>
    </border>
  </borders>
  <cellStyleXfs count="2">
    <xf numFmtId="0" fontId="0" fillId="0" borderId="0"/>
    <xf numFmtId="9" fontId="1" fillId="0" borderId="0" applyFont="0" applyFill="0" applyBorder="0" applyAlignment="0" applyProtection="0"/>
  </cellStyleXfs>
  <cellXfs count="130">
    <xf numFmtId="0" fontId="0" fillId="0" borderId="0" xfId="0"/>
    <xf numFmtId="0" fontId="2" fillId="0" borderId="0" xfId="0" applyFont="1" applyAlignment="1">
      <alignment horizontal="center"/>
    </xf>
    <xf numFmtId="0" fontId="2" fillId="0" borderId="0" xfId="0" applyFont="1"/>
    <xf numFmtId="0" fontId="2" fillId="5" borderId="0" xfId="0" applyFont="1" applyFill="1"/>
    <xf numFmtId="0" fontId="2" fillId="5" borderId="0" xfId="0" applyFont="1" applyFill="1" applyAlignment="1">
      <alignment wrapText="1"/>
    </xf>
    <xf numFmtId="0" fontId="2" fillId="0" borderId="0" xfId="0" quotePrefix="1" applyFont="1" applyAlignment="1">
      <alignment horizontal="center"/>
    </xf>
    <xf numFmtId="0" fontId="2" fillId="2" borderId="0" xfId="0" applyFont="1" applyFill="1"/>
    <xf numFmtId="0" fontId="3" fillId="0" borderId="0" xfId="0" applyFont="1" applyAlignment="1">
      <alignment horizontal="center"/>
    </xf>
    <xf numFmtId="10" fontId="2" fillId="0" borderId="0" xfId="0" applyNumberFormat="1" applyFont="1" applyAlignment="1">
      <alignment horizontal="center"/>
    </xf>
    <xf numFmtId="0" fontId="2" fillId="2" borderId="0" xfId="0" applyFont="1" applyFill="1" applyAlignment="1">
      <alignment horizontal="center"/>
    </xf>
    <xf numFmtId="0" fontId="2" fillId="3" borderId="0" xfId="0" applyFont="1" applyFill="1"/>
    <xf numFmtId="10" fontId="2" fillId="3" borderId="0" xfId="0" applyNumberFormat="1" applyFont="1" applyFill="1" applyAlignment="1">
      <alignment horizontal="center"/>
    </xf>
    <xf numFmtId="0" fontId="2" fillId="3" borderId="0" xfId="0" applyFont="1" applyFill="1" applyAlignment="1">
      <alignment horizontal="center"/>
    </xf>
    <xf numFmtId="0" fontId="2" fillId="3" borderId="0" xfId="0" quotePrefix="1" applyFont="1" applyFill="1" applyAlignment="1">
      <alignment horizontal="center"/>
    </xf>
    <xf numFmtId="0" fontId="2" fillId="0" borderId="0" xfId="0" applyFont="1" applyAlignment="1">
      <alignment wrapText="1"/>
    </xf>
    <xf numFmtId="0" fontId="5" fillId="0" borderId="0" xfId="0" applyFont="1" applyAlignment="1">
      <alignment horizontal="center"/>
    </xf>
    <xf numFmtId="0" fontId="2" fillId="0" borderId="1" xfId="0" applyFont="1" applyBorder="1"/>
    <xf numFmtId="0" fontId="2" fillId="0" borderId="1" xfId="0" applyFont="1" applyBorder="1" applyAlignment="1">
      <alignment wrapText="1"/>
    </xf>
    <xf numFmtId="0" fontId="2" fillId="0" borderId="18" xfId="0" applyFont="1" applyBorder="1" applyAlignment="1">
      <alignment horizontal="left" vertical="center"/>
    </xf>
    <xf numFmtId="0" fontId="6" fillId="4" borderId="0" xfId="0" applyFont="1" applyFill="1"/>
    <xf numFmtId="0" fontId="7" fillId="0" borderId="0" xfId="0" applyFont="1" applyAlignment="1">
      <alignment horizontal="left" vertical="center"/>
    </xf>
    <xf numFmtId="0" fontId="7" fillId="0" borderId="0" xfId="0" applyFont="1"/>
    <xf numFmtId="0" fontId="7" fillId="0" borderId="0" xfId="0" applyFont="1" applyAlignment="1">
      <alignment vertical="center"/>
    </xf>
    <xf numFmtId="0" fontId="7" fillId="0" borderId="16" xfId="0" applyFont="1" applyBorder="1" applyAlignment="1">
      <alignment horizontal="left" vertical="center"/>
    </xf>
    <xf numFmtId="0" fontId="7" fillId="0" borderId="17" xfId="0" applyFont="1" applyBorder="1" applyAlignment="1">
      <alignment vertical="center"/>
    </xf>
    <xf numFmtId="0" fontId="8" fillId="0" borderId="4" xfId="1" applyNumberFormat="1" applyFont="1" applyBorder="1" applyAlignment="1" applyProtection="1">
      <alignment horizontal="center" vertical="center"/>
    </xf>
    <xf numFmtId="0" fontId="8" fillId="0" borderId="14" xfId="1" applyNumberFormat="1" applyFont="1" applyBorder="1" applyAlignment="1" applyProtection="1">
      <alignment horizontal="center" vertical="center"/>
    </xf>
    <xf numFmtId="0" fontId="7" fillId="0" borderId="1" xfId="0" applyFont="1" applyBorder="1" applyAlignment="1">
      <alignment wrapText="1"/>
    </xf>
    <xf numFmtId="0" fontId="7" fillId="0" borderId="1" xfId="0" applyFont="1" applyBorder="1"/>
    <xf numFmtId="0" fontId="6" fillId="4" borderId="0" xfId="0" applyFont="1" applyFill="1" applyAlignment="1">
      <alignment vertical="center"/>
    </xf>
    <xf numFmtId="0" fontId="7" fillId="0" borderId="1" xfId="0" applyFont="1" applyBorder="1" applyAlignment="1">
      <alignment horizontal="center"/>
    </xf>
    <xf numFmtId="0" fontId="8" fillId="0" borderId="18" xfId="0" applyFont="1" applyBorder="1" applyAlignment="1">
      <alignment horizontal="left" vertical="center"/>
    </xf>
    <xf numFmtId="14" fontId="8" fillId="0" borderId="1" xfId="0" applyNumberFormat="1" applyFont="1" applyBorder="1" applyAlignment="1">
      <alignment vertical="center"/>
    </xf>
    <xf numFmtId="14" fontId="7" fillId="0" borderId="4" xfId="0" applyNumberFormat="1" applyFont="1" applyBorder="1" applyAlignment="1">
      <alignment vertical="center"/>
    </xf>
    <xf numFmtId="14" fontId="7" fillId="0" borderId="3" xfId="0" applyNumberFormat="1" applyFont="1" applyBorder="1" applyAlignment="1">
      <alignment vertical="center"/>
    </xf>
    <xf numFmtId="14" fontId="8" fillId="0" borderId="2" xfId="0" applyNumberFormat="1" applyFont="1" applyBorder="1" applyAlignment="1">
      <alignment vertical="center"/>
    </xf>
    <xf numFmtId="14" fontId="7" fillId="0" borderId="14" xfId="0" applyNumberFormat="1" applyFont="1" applyBorder="1" applyAlignment="1">
      <alignment vertical="center"/>
    </xf>
    <xf numFmtId="14" fontId="7" fillId="0" borderId="21" xfId="0" applyNumberFormat="1" applyFont="1" applyBorder="1" applyAlignment="1">
      <alignment horizontal="left" vertical="center"/>
    </xf>
    <xf numFmtId="14" fontId="7" fillId="0" borderId="7" xfId="0" applyNumberFormat="1" applyFont="1" applyBorder="1"/>
    <xf numFmtId="14" fontId="7" fillId="0" borderId="7" xfId="0" applyNumberFormat="1" applyFont="1" applyBorder="1" applyAlignment="1">
      <alignment vertical="center"/>
    </xf>
    <xf numFmtId="14" fontId="7" fillId="0" borderId="8" xfId="0" applyNumberFormat="1" applyFont="1" applyBorder="1" applyAlignment="1">
      <alignment vertical="center"/>
    </xf>
    <xf numFmtId="14" fontId="7" fillId="0" borderId="6" xfId="0" applyNumberFormat="1" applyFont="1" applyBorder="1" applyAlignment="1">
      <alignment vertical="center"/>
    </xf>
    <xf numFmtId="14" fontId="7" fillId="0" borderId="22" xfId="0" applyNumberFormat="1" applyFont="1" applyBorder="1" applyAlignment="1">
      <alignment vertical="center"/>
    </xf>
    <xf numFmtId="14" fontId="7" fillId="0" borderId="16" xfId="0" applyNumberFormat="1" applyFont="1" applyBorder="1" applyAlignment="1">
      <alignment horizontal="left" vertical="center"/>
    </xf>
    <xf numFmtId="14" fontId="7" fillId="0" borderId="0" xfId="0" applyNumberFormat="1" applyFont="1"/>
    <xf numFmtId="14" fontId="7" fillId="0" borderId="0" xfId="0" applyNumberFormat="1" applyFont="1" applyAlignment="1">
      <alignment vertical="center"/>
    </xf>
    <xf numFmtId="14" fontId="7" fillId="0" borderId="5" xfId="0" applyNumberFormat="1" applyFont="1" applyBorder="1" applyAlignment="1">
      <alignment vertical="center"/>
    </xf>
    <xf numFmtId="14" fontId="7" fillId="0" borderId="9" xfId="0" applyNumberFormat="1" applyFont="1" applyBorder="1" applyAlignment="1">
      <alignment vertical="center"/>
    </xf>
    <xf numFmtId="14" fontId="7" fillId="0" borderId="17" xfId="0" applyNumberFormat="1" applyFont="1" applyBorder="1" applyAlignment="1">
      <alignment vertical="center"/>
    </xf>
    <xf numFmtId="14" fontId="7" fillId="0" borderId="23" xfId="0" applyNumberFormat="1" applyFont="1" applyBorder="1" applyAlignment="1">
      <alignment horizontal="left" vertical="center"/>
    </xf>
    <xf numFmtId="14" fontId="7" fillId="0" borderId="24" xfId="0" applyNumberFormat="1" applyFont="1" applyBorder="1"/>
    <xf numFmtId="14" fontId="7" fillId="0" borderId="24" xfId="0" applyNumberFormat="1" applyFont="1" applyBorder="1" applyAlignment="1">
      <alignment vertical="center"/>
    </xf>
    <xf numFmtId="14" fontId="7" fillId="0" borderId="25" xfId="0" applyNumberFormat="1" applyFont="1" applyBorder="1" applyAlignment="1">
      <alignment vertical="center"/>
    </xf>
    <xf numFmtId="14" fontId="7" fillId="0" borderId="26" xfId="0" applyNumberFormat="1" applyFont="1" applyBorder="1" applyAlignment="1">
      <alignment vertical="center"/>
    </xf>
    <xf numFmtId="14" fontId="8" fillId="0" borderId="24" xfId="0" applyNumberFormat="1" applyFont="1" applyBorder="1" applyAlignment="1">
      <alignment vertical="center"/>
    </xf>
    <xf numFmtId="14" fontId="7" fillId="0" borderId="27" xfId="0" applyNumberFormat="1" applyFont="1" applyBorder="1" applyAlignment="1">
      <alignment vertical="center"/>
    </xf>
    <xf numFmtId="0" fontId="2" fillId="4" borderId="0" xfId="0" applyFont="1" applyFill="1"/>
    <xf numFmtId="0" fontId="7" fillId="0" borderId="18" xfId="0" applyFont="1" applyBorder="1" applyAlignment="1">
      <alignment horizontal="left" vertical="center" wrapText="1"/>
    </xf>
    <xf numFmtId="0" fontId="7" fillId="0" borderId="1" xfId="0" applyFont="1" applyBorder="1" applyAlignment="1">
      <alignment horizontal="left" vertical="center" wrapText="1"/>
    </xf>
    <xf numFmtId="0" fontId="7" fillId="0" borderId="18" xfId="0" applyFont="1" applyBorder="1" applyAlignment="1">
      <alignment horizontal="left" vertical="center"/>
    </xf>
    <xf numFmtId="0" fontId="7" fillId="0" borderId="1" xfId="0" applyFont="1" applyBorder="1" applyAlignment="1">
      <alignment horizontal="left" vertical="center"/>
    </xf>
    <xf numFmtId="0" fontId="7" fillId="0" borderId="18" xfId="0" applyFont="1" applyBorder="1" applyAlignment="1">
      <alignment horizontal="left" wrapText="1"/>
    </xf>
    <xf numFmtId="0" fontId="7" fillId="0" borderId="1" xfId="0" applyFont="1" applyBorder="1" applyAlignment="1">
      <alignment horizontal="left"/>
    </xf>
    <xf numFmtId="0" fontId="7" fillId="0" borderId="2" xfId="0" applyFont="1" applyBorder="1" applyAlignment="1">
      <alignment horizontal="center"/>
    </xf>
    <xf numFmtId="0" fontId="7" fillId="0" borderId="3" xfId="0" applyFont="1" applyBorder="1" applyAlignment="1">
      <alignment horizontal="center"/>
    </xf>
    <xf numFmtId="0" fontId="8" fillId="0" borderId="18" xfId="0" applyFont="1" applyBorder="1" applyAlignment="1">
      <alignment horizontal="center" vertical="center"/>
    </xf>
    <xf numFmtId="0" fontId="8" fillId="0" borderId="1" xfId="0" applyFont="1" applyBorder="1" applyAlignment="1">
      <alignment horizontal="center" vertical="center"/>
    </xf>
    <xf numFmtId="0" fontId="8" fillId="0" borderId="15" xfId="0" applyFont="1" applyBorder="1" applyAlignment="1">
      <alignment horizontal="center" vertical="center"/>
    </xf>
    <xf numFmtId="0" fontId="7" fillId="0" borderId="1" xfId="0" applyFont="1" applyBorder="1" applyAlignment="1">
      <alignment horizontal="center"/>
    </xf>
    <xf numFmtId="0" fontId="7" fillId="0" borderId="15" xfId="0" applyFont="1" applyBorder="1" applyAlignment="1">
      <alignment horizontal="center"/>
    </xf>
    <xf numFmtId="0" fontId="7" fillId="0" borderId="15" xfId="0" applyFont="1" applyBorder="1" applyAlignment="1">
      <alignment horizontal="left"/>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7" fillId="0" borderId="1" xfId="0" applyFont="1" applyBorder="1" applyAlignment="1">
      <alignment horizontal="left" indent="1"/>
    </xf>
    <xf numFmtId="0" fontId="7" fillId="0" borderId="15" xfId="0" applyFont="1" applyBorder="1" applyAlignment="1">
      <alignment horizontal="left" indent="1"/>
    </xf>
    <xf numFmtId="0" fontId="7" fillId="0" borderId="15" xfId="0" applyFont="1" applyBorder="1" applyAlignment="1">
      <alignment horizontal="left" vertical="center" wrapText="1"/>
    </xf>
    <xf numFmtId="0" fontId="7" fillId="0" borderId="1" xfId="0" applyFont="1" applyBorder="1" applyAlignment="1">
      <alignment horizontal="left" wrapText="1"/>
    </xf>
    <xf numFmtId="0" fontId="8" fillId="2" borderId="1"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7" fillId="0" borderId="18" xfId="0" applyFont="1" applyBorder="1" applyAlignment="1">
      <alignment horizontal="left"/>
    </xf>
    <xf numFmtId="0" fontId="8" fillId="0" borderId="2" xfId="1" applyNumberFormat="1" applyFont="1" applyBorder="1" applyAlignment="1" applyProtection="1">
      <alignment horizontal="center" wrapText="1"/>
    </xf>
    <xf numFmtId="0" fontId="8" fillId="0" borderId="4" xfId="1" applyNumberFormat="1" applyFont="1" applyBorder="1" applyAlignment="1" applyProtection="1">
      <alignment horizontal="center" wrapText="1"/>
    </xf>
    <xf numFmtId="0" fontId="8" fillId="0" borderId="14" xfId="1" applyNumberFormat="1" applyFont="1" applyBorder="1" applyAlignment="1" applyProtection="1">
      <alignment horizontal="center" wrapText="1"/>
    </xf>
    <xf numFmtId="0" fontId="7" fillId="0" borderId="18" xfId="0" applyFont="1" applyBorder="1" applyAlignment="1">
      <alignment horizontal="center"/>
    </xf>
    <xf numFmtId="0" fontId="8" fillId="0" borderId="2" xfId="1" applyNumberFormat="1" applyFont="1" applyBorder="1" applyAlignment="1" applyProtection="1">
      <alignment horizontal="center" vertical="center"/>
    </xf>
    <xf numFmtId="0" fontId="8" fillId="0" borderId="4" xfId="1" applyNumberFormat="1" applyFont="1" applyBorder="1" applyAlignment="1" applyProtection="1">
      <alignment horizontal="center" vertical="center"/>
    </xf>
    <xf numFmtId="0" fontId="8" fillId="0" borderId="14" xfId="1" applyNumberFormat="1" applyFont="1" applyBorder="1" applyAlignment="1" applyProtection="1">
      <alignment horizontal="center" vertical="center"/>
    </xf>
    <xf numFmtId="0" fontId="7" fillId="0" borderId="1" xfId="0" applyFont="1" applyBorder="1" applyAlignment="1">
      <alignment horizontal="left" vertical="top" wrapText="1"/>
    </xf>
    <xf numFmtId="0" fontId="7" fillId="0" borderId="15" xfId="0" applyFont="1" applyBorder="1" applyAlignment="1">
      <alignment horizontal="left" vertical="top"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7" fillId="0" borderId="18" xfId="0" applyFont="1" applyBorder="1" applyAlignment="1">
      <alignment horizontal="left" vertical="top" wrapText="1"/>
    </xf>
    <xf numFmtId="0" fontId="8" fillId="0" borderId="6" xfId="1" applyNumberFormat="1" applyFont="1" applyBorder="1" applyAlignment="1" applyProtection="1">
      <alignment horizontal="center" vertical="center" wrapText="1"/>
    </xf>
    <xf numFmtId="0" fontId="8" fillId="0" borderId="7" xfId="1" applyNumberFormat="1" applyFont="1" applyBorder="1" applyAlignment="1" applyProtection="1">
      <alignment horizontal="center" vertical="center"/>
    </xf>
    <xf numFmtId="0" fontId="8" fillId="0" borderId="9" xfId="1" applyNumberFormat="1" applyFont="1" applyBorder="1" applyAlignment="1" applyProtection="1">
      <alignment horizontal="center" vertical="center"/>
    </xf>
    <xf numFmtId="0" fontId="8" fillId="0" borderId="0" xfId="1" applyNumberFormat="1" applyFont="1" applyBorder="1" applyAlignment="1" applyProtection="1">
      <alignment horizontal="center" vertical="center"/>
    </xf>
    <xf numFmtId="0" fontId="8" fillId="0" borderId="34" xfId="1" applyNumberFormat="1" applyFont="1" applyBorder="1" applyAlignment="1" applyProtection="1">
      <alignment horizontal="center" vertical="center"/>
    </xf>
    <xf numFmtId="0" fontId="8" fillId="0" borderId="29" xfId="1" applyNumberFormat="1" applyFont="1" applyBorder="1" applyAlignment="1" applyProtection="1">
      <alignment horizontal="center" vertical="center"/>
    </xf>
    <xf numFmtId="164" fontId="8" fillId="0" borderId="2" xfId="0" applyNumberFormat="1" applyFont="1" applyBorder="1" applyAlignment="1">
      <alignment horizontal="center" vertical="center"/>
    </xf>
    <xf numFmtId="164" fontId="8" fillId="0" borderId="4" xfId="0" applyNumberFormat="1" applyFont="1" applyBorder="1" applyAlignment="1">
      <alignment horizontal="center" vertical="center"/>
    </xf>
    <xf numFmtId="164" fontId="8" fillId="0" borderId="14" xfId="0" applyNumberFormat="1" applyFont="1" applyBorder="1" applyAlignment="1">
      <alignment horizontal="center" vertical="center"/>
    </xf>
    <xf numFmtId="0" fontId="6" fillId="4" borderId="17" xfId="0" applyFont="1" applyFill="1" applyBorder="1" applyAlignment="1">
      <alignment horizontal="center"/>
    </xf>
    <xf numFmtId="0" fontId="7" fillId="0" borderId="31" xfId="0" applyFont="1" applyBorder="1" applyAlignment="1">
      <alignment horizontal="right" wrapText="1"/>
    </xf>
    <xf numFmtId="0" fontId="7" fillId="0" borderId="32" xfId="0" applyFont="1" applyBorder="1" applyAlignment="1">
      <alignment horizontal="right"/>
    </xf>
    <xf numFmtId="0" fontId="7" fillId="0" borderId="33" xfId="0" applyFont="1" applyBorder="1" applyAlignment="1">
      <alignment horizontal="right"/>
    </xf>
    <xf numFmtId="0" fontId="7" fillId="0" borderId="21" xfId="0" applyFont="1" applyBorder="1" applyAlignment="1">
      <alignment horizontal="left" vertical="center" wrapText="1"/>
    </xf>
    <xf numFmtId="0" fontId="7" fillId="0" borderId="8"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pplyAlignment="1">
      <alignment horizontal="left" vertical="center"/>
    </xf>
    <xf numFmtId="0" fontId="7" fillId="0" borderId="28" xfId="0" applyFont="1" applyBorder="1" applyAlignment="1">
      <alignment horizontal="left" vertical="center"/>
    </xf>
    <xf numFmtId="0" fontId="7" fillId="0" borderId="30" xfId="0" applyFont="1" applyBorder="1" applyAlignment="1">
      <alignment horizontal="left" vertical="center"/>
    </xf>
    <xf numFmtId="0" fontId="9" fillId="0" borderId="21"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6" xfId="0" applyFont="1" applyBorder="1" applyAlignment="1">
      <alignment horizontal="left" vertical="top" wrapText="1"/>
    </xf>
    <xf numFmtId="0" fontId="9" fillId="0" borderId="0" xfId="0" applyFont="1" applyAlignment="1">
      <alignment horizontal="left" vertical="top" wrapText="1"/>
    </xf>
    <xf numFmtId="0" fontId="9" fillId="0" borderId="5" xfId="0" applyFont="1" applyBorder="1" applyAlignment="1">
      <alignment horizontal="left" vertical="top" wrapText="1"/>
    </xf>
    <xf numFmtId="0" fontId="9" fillId="0" borderId="28" xfId="0" applyFont="1" applyBorder="1" applyAlignment="1">
      <alignment horizontal="left" vertical="top" wrapText="1"/>
    </xf>
    <xf numFmtId="0" fontId="9" fillId="0" borderId="29" xfId="0" applyFont="1" applyBorder="1" applyAlignment="1">
      <alignment horizontal="left" vertical="top" wrapText="1"/>
    </xf>
    <xf numFmtId="0" fontId="9" fillId="0" borderId="30" xfId="0" applyFont="1" applyBorder="1" applyAlignment="1">
      <alignment horizontal="left" vertical="top" wrapText="1"/>
    </xf>
    <xf numFmtId="0" fontId="8" fillId="0" borderId="13"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7" fillId="0" borderId="13" xfId="0" applyFont="1" applyBorder="1" applyAlignment="1">
      <alignment horizontal="left" vertical="center"/>
    </xf>
    <xf numFmtId="0" fontId="7" fillId="0" borderId="4" xfId="0" applyFont="1" applyBorder="1" applyAlignment="1">
      <alignment horizontal="left" vertical="center"/>
    </xf>
    <xf numFmtId="0" fontId="7" fillId="0" borderId="3" xfId="0" applyFont="1" applyBorder="1" applyAlignment="1">
      <alignment horizontal="lef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26893</xdr:colOff>
      <xdr:row>9</xdr:row>
      <xdr:rowOff>41463</xdr:rowOff>
    </xdr:from>
    <xdr:to>
      <xdr:col>13</xdr:col>
      <xdr:colOff>0</xdr:colOff>
      <xdr:row>9</xdr:row>
      <xdr:rowOff>222437</xdr:rowOff>
    </xdr:to>
    <xdr:sp macro="" textlink="">
      <xdr:nvSpPr>
        <xdr:cNvPr id="4" name="Left Arrow 3">
          <a:extLst>
            <a:ext uri="{FF2B5EF4-FFF2-40B4-BE49-F238E27FC236}">
              <a16:creationId xmlns:a16="http://schemas.microsoft.com/office/drawing/2014/main" id="{00000000-0008-0000-0000-000004000000}"/>
            </a:ext>
          </a:extLst>
        </xdr:cNvPr>
        <xdr:cNvSpPr/>
      </xdr:nvSpPr>
      <xdr:spPr>
        <a:xfrm>
          <a:off x="13731687" y="1912845"/>
          <a:ext cx="152401" cy="18097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82"/>
  <sheetViews>
    <sheetView showGridLines="0" tabSelected="1" zoomScale="80" zoomScaleNormal="80" workbookViewId="0">
      <selection activeCell="E34" sqref="E34:L34"/>
    </sheetView>
  </sheetViews>
  <sheetFormatPr defaultColWidth="0" defaultRowHeight="15.75" zeroHeight="1" x14ac:dyDescent="0.25"/>
  <cols>
    <col min="1" max="1" width="1.140625" style="19" customWidth="1"/>
    <col min="2" max="2" width="41.42578125" style="20" customWidth="1"/>
    <col min="3" max="3" width="16.140625" style="21" customWidth="1"/>
    <col min="4" max="4" width="62.140625" style="21" customWidth="1"/>
    <col min="5" max="5" width="11" style="22" bestFit="1" customWidth="1"/>
    <col min="6" max="6" width="15.42578125" style="22" customWidth="1"/>
    <col min="7" max="7" width="12.42578125" style="22" customWidth="1"/>
    <col min="8" max="8" width="62.42578125" style="22" customWidth="1"/>
    <col min="9" max="12" width="12.42578125" style="22" hidden="1" customWidth="1"/>
    <col min="13" max="13" width="2.7109375" style="21" customWidth="1"/>
    <col min="14" max="14" width="0" style="21" hidden="1" customWidth="1"/>
    <col min="15" max="16384" width="8.7109375" style="21" hidden="1"/>
  </cols>
  <sheetData>
    <row r="1" spans="1:12" ht="16.5" thickBot="1" x14ac:dyDescent="0.3"/>
    <row r="2" spans="1:12" x14ac:dyDescent="0.25">
      <c r="B2" s="89" t="s">
        <v>6</v>
      </c>
      <c r="C2" s="90"/>
      <c r="D2" s="90"/>
      <c r="E2" s="90"/>
      <c r="F2" s="90"/>
      <c r="G2" s="90"/>
      <c r="H2" s="90"/>
      <c r="I2" s="90"/>
      <c r="J2" s="90"/>
      <c r="K2" s="90"/>
      <c r="L2" s="91"/>
    </row>
    <row r="3" spans="1:12" x14ac:dyDescent="0.25">
      <c r="B3" s="121" t="s">
        <v>0</v>
      </c>
      <c r="C3" s="122"/>
      <c r="D3" s="123"/>
      <c r="E3" s="127" t="s">
        <v>1</v>
      </c>
      <c r="F3" s="129"/>
      <c r="G3" s="99">
        <f ca="1">TODAY()</f>
        <v>45657</v>
      </c>
      <c r="H3" s="100"/>
      <c r="I3" s="100"/>
      <c r="J3" s="100"/>
      <c r="K3" s="100"/>
      <c r="L3" s="101"/>
    </row>
    <row r="4" spans="1:12" ht="32.450000000000003" customHeight="1" x14ac:dyDescent="0.25">
      <c r="B4" s="124" t="s">
        <v>8</v>
      </c>
      <c r="C4" s="125"/>
      <c r="D4" s="126"/>
      <c r="E4" s="58" t="s">
        <v>38</v>
      </c>
      <c r="F4" s="58"/>
      <c r="G4" s="58"/>
      <c r="H4" s="58"/>
      <c r="I4" s="58"/>
      <c r="J4" s="58"/>
      <c r="K4" s="58"/>
      <c r="L4" s="75"/>
    </row>
    <row r="5" spans="1:12" ht="28.9" customHeight="1" x14ac:dyDescent="0.25">
      <c r="B5" s="124" t="s">
        <v>9</v>
      </c>
      <c r="C5" s="125"/>
      <c r="D5" s="126"/>
      <c r="E5" s="58"/>
      <c r="F5" s="58"/>
      <c r="G5" s="58"/>
      <c r="H5" s="58"/>
      <c r="I5" s="58"/>
      <c r="J5" s="58"/>
      <c r="K5" s="58"/>
      <c r="L5" s="75"/>
    </row>
    <row r="6" spans="1:12" ht="5.25" customHeight="1" x14ac:dyDescent="0.25">
      <c r="B6" s="23"/>
      <c r="L6" s="24"/>
    </row>
    <row r="7" spans="1:12" ht="52.5" customHeight="1" x14ac:dyDescent="0.25">
      <c r="B7" s="57" t="s">
        <v>402</v>
      </c>
      <c r="C7" s="58"/>
      <c r="D7" s="58"/>
      <c r="E7" s="58"/>
      <c r="F7" s="58"/>
      <c r="G7" s="58"/>
      <c r="H7" s="58"/>
      <c r="I7" s="58"/>
      <c r="J7" s="58"/>
      <c r="K7" s="58"/>
      <c r="L7" s="75"/>
    </row>
    <row r="8" spans="1:12" ht="3.75" customHeight="1" x14ac:dyDescent="0.25">
      <c r="B8" s="23"/>
      <c r="L8" s="24"/>
    </row>
    <row r="9" spans="1:12" x14ac:dyDescent="0.25">
      <c r="B9" s="65" t="s">
        <v>2</v>
      </c>
      <c r="C9" s="66"/>
      <c r="D9" s="66"/>
      <c r="E9" s="66" t="s">
        <v>7</v>
      </c>
      <c r="F9" s="66"/>
      <c r="G9" s="66"/>
      <c r="H9" s="66"/>
      <c r="I9" s="66"/>
      <c r="J9" s="66"/>
      <c r="K9" s="66"/>
      <c r="L9" s="67"/>
    </row>
    <row r="10" spans="1:12" x14ac:dyDescent="0.25">
      <c r="B10" s="65"/>
      <c r="C10" s="66"/>
      <c r="D10" s="66"/>
      <c r="E10" s="77" t="s">
        <v>83</v>
      </c>
      <c r="F10" s="77"/>
      <c r="G10" s="77"/>
      <c r="H10" s="77"/>
      <c r="I10" s="77"/>
      <c r="J10" s="77"/>
      <c r="K10" s="77"/>
      <c r="L10" s="78"/>
    </row>
    <row r="11" spans="1:12" x14ac:dyDescent="0.25">
      <c r="A11" s="19" t="str">
        <f>E10&amp;"  -  "&amp;B11</f>
        <v>Priority - Business Partner Plus  -  Currency (PKR, US, EUR, etc.) کرنسی (پاکستانی روپیہ، ڈالر، یورو، پاؤنڈ وغیرہ)</v>
      </c>
      <c r="B11" s="61" t="s">
        <v>39</v>
      </c>
      <c r="C11" s="76"/>
      <c r="D11" s="76"/>
      <c r="E11" s="84" t="str">
        <f>IFERROR(VLOOKUP(A11,'Data Base'!$B:$C,2,0),"-")</f>
        <v>PKR</v>
      </c>
      <c r="F11" s="85"/>
      <c r="G11" s="85"/>
      <c r="H11" s="85"/>
      <c r="I11" s="85"/>
      <c r="J11" s="85"/>
      <c r="K11" s="85"/>
      <c r="L11" s="86"/>
    </row>
    <row r="12" spans="1:12" x14ac:dyDescent="0.25">
      <c r="A12" s="19" t="str">
        <f>E10&amp;" - "&amp;B12&amp;" - "&amp;D12</f>
        <v>Priority - Business Partner Plus - Minimum Balance for Account اکاؤنٹ کے لیے کم از کم بیلنس - To open کھولنے کے لئے</v>
      </c>
      <c r="B12" s="57" t="s">
        <v>73</v>
      </c>
      <c r="C12" s="58"/>
      <c r="D12" s="27" t="s">
        <v>40</v>
      </c>
      <c r="E12" s="84" t="str">
        <f>IFERROR(VLOOKUP(A12,'Data Base'!$B:$C,2,0),"-")</f>
        <v>NIL</v>
      </c>
      <c r="F12" s="85"/>
      <c r="G12" s="85"/>
      <c r="H12" s="85"/>
      <c r="I12" s="85"/>
      <c r="J12" s="85"/>
      <c r="K12" s="85"/>
      <c r="L12" s="86"/>
    </row>
    <row r="13" spans="1:12" x14ac:dyDescent="0.25">
      <c r="A13" s="19" t="str">
        <f>E10&amp;" - "&amp;B12&amp;" - "&amp;D13</f>
        <v>Priority - Business Partner Plus - Minimum Balance for Account اکاؤنٹ کے لیے کم از کم بیلنس - To keep برقرار رکھنے کے لئے</v>
      </c>
      <c r="B13" s="57"/>
      <c r="C13" s="58"/>
      <c r="D13" s="28" t="s">
        <v>41</v>
      </c>
      <c r="E13" s="84" t="str">
        <f>IFERROR(VLOOKUP(A13,'Data Base'!$B:$C,2,0),"-")</f>
        <v>Rs. 3,000,000</v>
      </c>
      <c r="F13" s="85"/>
      <c r="G13" s="85"/>
      <c r="H13" s="85"/>
      <c r="I13" s="85"/>
      <c r="J13" s="85"/>
      <c r="K13" s="85"/>
      <c r="L13" s="86"/>
    </row>
    <row r="14" spans="1:12" x14ac:dyDescent="0.25">
      <c r="A14" s="19" t="str">
        <f>E10&amp;" - "&amp;B14</f>
        <v>Priority - Business Partner Plus - Account Maintenance Fee اکاؤنٹ مینٹیننس فی</v>
      </c>
      <c r="B14" s="79" t="s">
        <v>42</v>
      </c>
      <c r="C14" s="62"/>
      <c r="D14" s="62"/>
      <c r="E14" s="127" t="s">
        <v>13</v>
      </c>
      <c r="F14" s="128"/>
      <c r="G14" s="128"/>
      <c r="H14" s="128"/>
    </row>
    <row r="15" spans="1:12" ht="15" customHeight="1" x14ac:dyDescent="0.25">
      <c r="A15" s="29" t="str">
        <f>E10&amp;" - "&amp;B15</f>
        <v>Priority - Business Partner Plus - Is Profit Paid on account (Yes/No) Subject to the applicable tax rate کیا منافع اکاؤنٹ پر ادا کیا جاتا ہے (ہاں/نہیں) قابل اطلاق ٹیکس کی شرح سے</v>
      </c>
      <c r="B15" s="79" t="s">
        <v>78</v>
      </c>
      <c r="C15" s="62"/>
      <c r="D15" s="62"/>
      <c r="E15" s="84" t="str">
        <f>IFERROR(VLOOKUP(A15,'Data Base'!$B:$C,2,0),"-")</f>
        <v>No</v>
      </c>
      <c r="F15" s="85"/>
      <c r="G15" s="85"/>
      <c r="H15" s="85"/>
      <c r="I15" s="85"/>
      <c r="J15" s="85"/>
      <c r="K15" s="85"/>
      <c r="L15" s="86"/>
    </row>
    <row r="16" spans="1:12" x14ac:dyDescent="0.25">
      <c r="A16" s="19" t="str">
        <f>E10&amp;" - "&amp;B16</f>
        <v>Priority - Business Partner Plus - Indicative Profit Rate. (%) % اندکتیوے پرافٹ ریٹ</v>
      </c>
      <c r="B16" s="79" t="s">
        <v>43</v>
      </c>
      <c r="C16" s="62"/>
      <c r="D16" s="62"/>
      <c r="E16" s="84" t="str">
        <f>IFERROR(VLOOKUP(A16,'Data Base'!$B:$C,2,0),"-")</f>
        <v>N/A</v>
      </c>
      <c r="F16" s="85"/>
      <c r="G16" s="85"/>
      <c r="H16" s="85"/>
      <c r="I16" s="85"/>
      <c r="J16" s="85"/>
      <c r="K16" s="85"/>
      <c r="L16" s="86"/>
    </row>
    <row r="17" spans="1:12" ht="15" customHeight="1" x14ac:dyDescent="0.25">
      <c r="A17" s="19" t="str">
        <f>E10&amp;" - "&amp;B17</f>
        <v>Priority - Business Partner Plus - Profit Payment Frequency منافع کی ادائیگی کی فریکوئنسی</v>
      </c>
      <c r="B17" s="79" t="s">
        <v>80</v>
      </c>
      <c r="C17" s="62"/>
      <c r="D17" s="62"/>
      <c r="E17" s="84" t="str">
        <f>IFERROR(VLOOKUP(A17,'Data Base'!$B:$C,2,0),"-")</f>
        <v>N/A</v>
      </c>
      <c r="F17" s="85"/>
      <c r="G17" s="85"/>
      <c r="H17" s="85"/>
      <c r="I17" s="85"/>
      <c r="J17" s="85"/>
      <c r="K17" s="85"/>
      <c r="L17" s="86"/>
    </row>
    <row r="18" spans="1:12" x14ac:dyDescent="0.25">
      <c r="A18" s="19" t="str">
        <f>E10&amp;" - "&amp;B18</f>
        <v>Priority - Business Partner Plus - Provide example: (On each Rs.1000, you can earn Rs.------ on given periodicity)   مثال پیش کریں۔</v>
      </c>
      <c r="B18" s="61" t="s">
        <v>389</v>
      </c>
      <c r="C18" s="76"/>
      <c r="D18" s="76"/>
      <c r="E18" s="84" t="str">
        <f>IFERROR(VLOOKUP(A18,'Data Base'!$B:$C,2,0),"-")</f>
        <v>N/A</v>
      </c>
      <c r="F18" s="85"/>
      <c r="G18" s="85"/>
      <c r="H18" s="85"/>
      <c r="I18" s="85"/>
      <c r="J18" s="85"/>
      <c r="K18" s="85"/>
      <c r="L18" s="86"/>
    </row>
    <row r="19" spans="1:12" x14ac:dyDescent="0.25">
      <c r="A19" s="19" t="str">
        <f>E10&amp;" - "&amp;B19</f>
        <v xml:space="preserve">Priority - Business Partner Plus - Premature/ Early Encashment/Withdrawal Fee قبل از وقت/جلد نقدی/واپس لینے کی فیس </v>
      </c>
      <c r="B19" s="57" t="s">
        <v>77</v>
      </c>
      <c r="C19" s="58"/>
      <c r="D19" s="58"/>
      <c r="E19" s="80" t="str">
        <f>IFERROR(VLOOKUP(A19,'Data Base'!$B:$C,2,0),"-")</f>
        <v>N/A</v>
      </c>
      <c r="F19" s="81"/>
      <c r="G19" s="81"/>
      <c r="H19" s="81"/>
      <c r="I19" s="81"/>
      <c r="J19" s="81"/>
      <c r="K19" s="81"/>
      <c r="L19" s="82"/>
    </row>
    <row r="20" spans="1:12" ht="4.5" customHeight="1" x14ac:dyDescent="0.25">
      <c r="B20" s="23"/>
      <c r="L20" s="24"/>
    </row>
    <row r="21" spans="1:12" ht="56.25" customHeight="1" x14ac:dyDescent="0.25">
      <c r="B21" s="92" t="s">
        <v>390</v>
      </c>
      <c r="C21" s="87"/>
      <c r="D21" s="87"/>
      <c r="E21" s="87"/>
      <c r="F21" s="87"/>
      <c r="G21" s="87"/>
      <c r="H21" s="87"/>
      <c r="I21" s="87"/>
      <c r="J21" s="87"/>
      <c r="K21" s="87"/>
      <c r="L21" s="88"/>
    </row>
    <row r="22" spans="1:12" x14ac:dyDescent="0.25">
      <c r="B22" s="83" t="s">
        <v>3</v>
      </c>
      <c r="C22" s="68"/>
      <c r="D22" s="30" t="s">
        <v>4</v>
      </c>
      <c r="E22" s="66" t="s">
        <v>7</v>
      </c>
      <c r="F22" s="66"/>
      <c r="G22" s="66"/>
      <c r="H22" s="66"/>
      <c r="I22" s="66"/>
      <c r="J22" s="66"/>
      <c r="K22" s="66"/>
      <c r="L22" s="67"/>
    </row>
    <row r="23" spans="1:12" x14ac:dyDescent="0.25">
      <c r="A23" s="19" t="str">
        <f>E10&amp;" - "&amp;B23&amp;" - "&amp;D23</f>
        <v>Priority - Business Partner Plus - Cash Transaction Deposit کیش ٹرانزیکشن ڈپازٹ - Intercity انٹرسٹی</v>
      </c>
      <c r="B23" s="59" t="s">
        <v>44</v>
      </c>
      <c r="C23" s="60"/>
      <c r="D23" s="28" t="s">
        <v>46</v>
      </c>
      <c r="E23" s="84" t="str">
        <f>IFERROR(VLOOKUP(A23,'Data Base'!$B$2:$C$1347,2,0),0)</f>
        <v>Free</v>
      </c>
      <c r="F23" s="85"/>
      <c r="G23" s="85"/>
      <c r="H23" s="85"/>
      <c r="I23" s="85"/>
      <c r="J23" s="85"/>
      <c r="K23" s="85"/>
      <c r="L23" s="86"/>
    </row>
    <row r="24" spans="1:12" x14ac:dyDescent="0.25">
      <c r="A24" s="19" t="str">
        <f>E10&amp;" - "&amp;B23&amp;" - "&amp;D24</f>
        <v>Priority - Business Partner Plus - Cash Transaction Deposit کیش ٹرانزیکشن ڈپازٹ - Intra-city انٹرا سٹی</v>
      </c>
      <c r="B24" s="59"/>
      <c r="C24" s="60"/>
      <c r="D24" s="28" t="s">
        <v>47</v>
      </c>
      <c r="E24" s="84" t="str">
        <f>IFERROR(VLOOKUP(A24,'Data Base'!$B$2:$C$1347,2,0),0)</f>
        <v>Free</v>
      </c>
      <c r="F24" s="85"/>
      <c r="G24" s="85"/>
      <c r="H24" s="85"/>
      <c r="I24" s="85"/>
      <c r="J24" s="85"/>
      <c r="K24" s="85"/>
      <c r="L24" s="86"/>
    </row>
    <row r="25" spans="1:12" x14ac:dyDescent="0.25">
      <c r="A25" s="19" t="str">
        <f>$E$10&amp;" - "&amp;B25&amp;" - "&amp;D25</f>
        <v>Priority - Business Partner Plus - Cash Transaction Withdrawal رقم نکلوانا - Intercity انٹرسٹی</v>
      </c>
      <c r="B25" s="59" t="s">
        <v>45</v>
      </c>
      <c r="C25" s="60"/>
      <c r="D25" s="28" t="s">
        <v>46</v>
      </c>
      <c r="E25" s="84" t="str">
        <f>IFERROR(VLOOKUP(A25,'Data Base'!$B$2:$C$1347,2,0),0)</f>
        <v>Free</v>
      </c>
      <c r="F25" s="85"/>
      <c r="G25" s="85"/>
      <c r="H25" s="85"/>
      <c r="I25" s="85"/>
      <c r="J25" s="85"/>
      <c r="K25" s="85"/>
      <c r="L25" s="86"/>
    </row>
    <row r="26" spans="1:12" x14ac:dyDescent="0.25">
      <c r="A26" s="19" t="str">
        <f>$E$10&amp;" - "&amp;B25&amp;" - "&amp;D26</f>
        <v>Priority - Business Partner Plus - Cash Transaction Withdrawal رقم نکلوانا - Intra-city انٹرا سٹی</v>
      </c>
      <c r="B26" s="59"/>
      <c r="C26" s="60"/>
      <c r="D26" s="28" t="s">
        <v>47</v>
      </c>
      <c r="E26" s="84" t="str">
        <f>IFERROR(VLOOKUP(A26,'Data Base'!$B$2:$C$1347,2,0),0)</f>
        <v>Free</v>
      </c>
      <c r="F26" s="85"/>
      <c r="G26" s="85"/>
      <c r="H26" s="85"/>
      <c r="I26" s="85"/>
      <c r="J26" s="85"/>
      <c r="K26" s="85"/>
      <c r="L26" s="86"/>
    </row>
    <row r="27" spans="1:12" x14ac:dyDescent="0.25">
      <c r="A27" s="19" t="str">
        <f>$E$10&amp;" - "&amp;B25&amp;" - "&amp;D27</f>
        <v>Priority - Business Partner Plus - Cash Transaction Withdrawal رقم نکلوانا - Own ATM withdrawal یو بی ایل اے ٹی ایم کیش نکالنا</v>
      </c>
      <c r="B27" s="59"/>
      <c r="C27" s="60"/>
      <c r="D27" s="28" t="s">
        <v>48</v>
      </c>
      <c r="E27" s="84" t="str">
        <f>IFERROR(VLOOKUP(A27,'Data Base'!$B$2:$C$1347,2,0),0)</f>
        <v>Free</v>
      </c>
      <c r="F27" s="85"/>
      <c r="G27" s="85"/>
      <c r="H27" s="85"/>
      <c r="I27" s="85"/>
      <c r="J27" s="85"/>
      <c r="K27" s="85"/>
      <c r="L27" s="86"/>
    </row>
    <row r="28" spans="1:12" x14ac:dyDescent="0.25">
      <c r="A28" s="19" t="str">
        <f>$E$10&amp;" - "&amp;B25&amp;" - "&amp;D28</f>
        <v>Priority - Business Partner Plus - Cash Transaction Withdrawal رقم نکلوانا - Other Bank ATM دیگر اے ٹی ایم کیش نکالنا</v>
      </c>
      <c r="B28" s="59"/>
      <c r="C28" s="60"/>
      <c r="D28" s="28" t="s">
        <v>49</v>
      </c>
      <c r="E28" s="84" t="str">
        <f>IFERROR(VLOOKUP(A28,'Data Base'!$B$2:$C$1347,2,0),0)</f>
        <v>Free</v>
      </c>
      <c r="F28" s="85"/>
      <c r="G28" s="85"/>
      <c r="H28" s="85"/>
      <c r="I28" s="85"/>
      <c r="J28" s="85"/>
      <c r="K28" s="85"/>
      <c r="L28" s="86"/>
    </row>
    <row r="29" spans="1:12" x14ac:dyDescent="0.25">
      <c r="A29" s="19" t="str">
        <f>E10&amp;" - "&amp;B29&amp;" - "&amp;D29</f>
        <v>Priority - Business Partner Plus - SMS شارٹ میسج سروس - ADC/Digital اے ڈی سی / ڈیجیٹل</v>
      </c>
      <c r="B29" s="59" t="s">
        <v>50</v>
      </c>
      <c r="C29" s="60"/>
      <c r="D29" s="28" t="s">
        <v>51</v>
      </c>
      <c r="E29" s="84" t="str">
        <f>IFERROR(VLOOKUP(A29,'Data Base'!$B$2:$C$1347,2,0),0)</f>
        <v>Free</v>
      </c>
      <c r="F29" s="85"/>
      <c r="G29" s="85"/>
      <c r="H29" s="85"/>
      <c r="I29" s="85"/>
      <c r="J29" s="85"/>
      <c r="K29" s="85"/>
      <c r="L29" s="86"/>
    </row>
    <row r="30" spans="1:12" x14ac:dyDescent="0.25">
      <c r="A30" s="19" t="str">
        <f>E10&amp;" - "&amp;B29&amp;" - "&amp;D30</f>
        <v>Priority - Business Partner Plus - SMS شارٹ میسج سروس - For other transactions دیگر ٹرانزیکشن</v>
      </c>
      <c r="B30" s="59"/>
      <c r="C30" s="60"/>
      <c r="D30" s="28" t="s">
        <v>53</v>
      </c>
      <c r="E30" s="84" t="str">
        <f>IFERROR(VLOOKUP(A30,'Data Base'!$B$2:$C$1347,2,0),0)</f>
        <v>Free</v>
      </c>
      <c r="F30" s="85"/>
      <c r="G30" s="85"/>
      <c r="H30" s="85"/>
      <c r="I30" s="85"/>
      <c r="J30" s="85"/>
      <c r="K30" s="85"/>
      <c r="L30" s="86"/>
    </row>
    <row r="31" spans="1:12" x14ac:dyDescent="0.25">
      <c r="A31" s="102"/>
      <c r="B31" s="106" t="s">
        <v>401</v>
      </c>
      <c r="C31" s="107"/>
      <c r="D31" s="103" t="s">
        <v>399</v>
      </c>
      <c r="E31" s="93" t="s">
        <v>398</v>
      </c>
      <c r="F31" s="94"/>
      <c r="G31" s="94"/>
      <c r="H31" s="94"/>
      <c r="I31" s="25"/>
      <c r="J31" s="25"/>
      <c r="K31" s="25"/>
      <c r="L31" s="26"/>
    </row>
    <row r="32" spans="1:12" x14ac:dyDescent="0.25">
      <c r="A32" s="102"/>
      <c r="B32" s="108"/>
      <c r="C32" s="109"/>
      <c r="D32" s="104"/>
      <c r="E32" s="95"/>
      <c r="F32" s="96"/>
      <c r="G32" s="96"/>
      <c r="H32" s="96"/>
      <c r="I32" s="25"/>
      <c r="J32" s="25"/>
      <c r="K32" s="25"/>
      <c r="L32" s="26"/>
    </row>
    <row r="33" spans="1:12" ht="47.25" customHeight="1" x14ac:dyDescent="0.25">
      <c r="A33" s="102"/>
      <c r="B33" s="110"/>
      <c r="C33" s="111"/>
      <c r="D33" s="105"/>
      <c r="E33" s="97"/>
      <c r="F33" s="98"/>
      <c r="G33" s="98"/>
      <c r="H33" s="98"/>
      <c r="I33" s="25"/>
      <c r="J33" s="25"/>
      <c r="K33" s="25"/>
      <c r="L33" s="26"/>
    </row>
    <row r="34" spans="1:12" ht="15" customHeight="1" x14ac:dyDescent="0.25">
      <c r="A34" s="19" t="str">
        <f>E10&amp;" - "&amp;B34&amp;" - "&amp;D34</f>
        <v>Priority - Business Partner Plus - Debit Cards ڈیبٹ کارڈز - Visa Infinite Debit Card ویزا انفینیٹ ڈیبٹ کارڈ</v>
      </c>
      <c r="B34" s="59" t="s">
        <v>54</v>
      </c>
      <c r="C34" s="60"/>
      <c r="D34" s="27" t="s">
        <v>379</v>
      </c>
      <c r="E34" s="84" t="str">
        <f>IFERROR(VLOOKUP(A34,'Data Base'!$B$2:$C$1347,2,0),0)</f>
        <v>Free on maintaining waiver criteria</v>
      </c>
      <c r="F34" s="85"/>
      <c r="G34" s="85"/>
      <c r="H34" s="85"/>
      <c r="I34" s="85"/>
      <c r="J34" s="85"/>
      <c r="K34" s="85"/>
      <c r="L34" s="86"/>
    </row>
    <row r="35" spans="1:12" x14ac:dyDescent="0.25">
      <c r="A35" s="19" t="str">
        <f>E10&amp;" - "&amp;B35&amp;" - "&amp;D35</f>
        <v>Priority - Business Partner Plus - Cheque Book چیک بک - Issuance اجراء</v>
      </c>
      <c r="B35" s="59" t="s">
        <v>55</v>
      </c>
      <c r="C35" s="60"/>
      <c r="D35" s="28" t="s">
        <v>56</v>
      </c>
      <c r="E35" s="84" t="str">
        <f>IFERROR(VLOOKUP(A35,'Data Base'!$B$2:$C$1347,2,0),0)</f>
        <v>Free</v>
      </c>
      <c r="F35" s="85"/>
      <c r="G35" s="85"/>
      <c r="H35" s="85"/>
      <c r="I35" s="85"/>
      <c r="J35" s="85"/>
      <c r="K35" s="85"/>
      <c r="L35" s="86"/>
    </row>
    <row r="36" spans="1:12" x14ac:dyDescent="0.25">
      <c r="A36" s="19" t="str">
        <f>E10&amp;" - "&amp;B35&amp;" - "&amp;D36</f>
        <v>Priority - Business Partner Plus - Cheque Book چیک بک - Stop Payment ااسٹاپ پپیمنٹ</v>
      </c>
      <c r="B36" s="59"/>
      <c r="C36" s="60"/>
      <c r="D36" s="28" t="s">
        <v>57</v>
      </c>
      <c r="E36" s="84" t="str">
        <f>IFERROR(VLOOKUP(A36,'Data Base'!$B$2:$C$1347,2,0),0)</f>
        <v>Free</v>
      </c>
      <c r="F36" s="85"/>
      <c r="G36" s="85"/>
      <c r="H36" s="85"/>
      <c r="I36" s="85"/>
      <c r="J36" s="85"/>
      <c r="K36" s="85"/>
      <c r="L36" s="86"/>
    </row>
    <row r="37" spans="1:12" x14ac:dyDescent="0.25">
      <c r="A37" s="19" t="str">
        <f>E10&amp;" - "&amp;B37&amp;" - "&amp;D37</f>
        <v>Priority - Business Partner Plus - Remittance (Local) (مقامی)   ترسیلات زر - Banker Cheque/ Pay Order/ Cashier's Cheque  پے آرڈر/ کیشئر چیک</v>
      </c>
      <c r="B37" s="61" t="s">
        <v>74</v>
      </c>
      <c r="C37" s="62"/>
      <c r="D37" s="28" t="s">
        <v>58</v>
      </c>
      <c r="E37" s="84" t="str">
        <f>IFERROR(VLOOKUP(A37,'Data Base'!$B$2:$C$1347,2,0),0)</f>
        <v>Free</v>
      </c>
      <c r="F37" s="85"/>
      <c r="G37" s="85"/>
      <c r="H37" s="85"/>
      <c r="I37" s="85"/>
      <c r="J37" s="85"/>
      <c r="K37" s="85"/>
      <c r="L37" s="86"/>
    </row>
    <row r="38" spans="1:12" x14ac:dyDescent="0.25">
      <c r="A38" s="19" t="str">
        <f>E10&amp;" - "&amp;B38&amp;" - "&amp;D38</f>
        <v>Priority - Business Partner Plus - Remittance Foreign غیر ملکی ترسیلات - Foreign Demand Draft غیر ملکی ڈیمانڈ ڈرافٹ</v>
      </c>
      <c r="B38" s="59" t="s">
        <v>61</v>
      </c>
      <c r="C38" s="60"/>
      <c r="D38" s="28" t="s">
        <v>59</v>
      </c>
      <c r="E38" s="84" t="str">
        <f>IFERROR(VLOOKUP(A38,'Data Base'!$B$2:$C$1347,2,0),0)</f>
        <v>0.12% per USD 1000; 
Min USD 6, Max USD 30</v>
      </c>
      <c r="F38" s="85"/>
      <c r="G38" s="85"/>
      <c r="H38" s="85"/>
      <c r="I38" s="85"/>
      <c r="J38" s="85"/>
      <c r="K38" s="85"/>
      <c r="L38" s="86"/>
    </row>
    <row r="39" spans="1:12" x14ac:dyDescent="0.25">
      <c r="A39" s="19" t="str">
        <f>E10&amp;" - "&amp;B38&amp;" - "&amp;D39</f>
        <v>Priority - Business Partner Plus - Remittance Foreign غیر ملکی ترسیلات - Wire Transfer وائر ٹرانسفر</v>
      </c>
      <c r="B39" s="59"/>
      <c r="C39" s="60"/>
      <c r="D39" s="28" t="s">
        <v>60</v>
      </c>
      <c r="E39" s="84" t="str">
        <f>IFERROR(VLOOKUP(A39,'Data Base'!$B$2:$C$1347,2,0),0)</f>
        <v>0.12% per USD 1000; 
Min USD 6, Max USD 30</v>
      </c>
      <c r="F39" s="85"/>
      <c r="G39" s="85"/>
      <c r="H39" s="85"/>
      <c r="I39" s="85"/>
      <c r="J39" s="85"/>
      <c r="K39" s="85"/>
      <c r="L39" s="86"/>
    </row>
    <row r="40" spans="1:12" x14ac:dyDescent="0.25">
      <c r="A40" s="19" t="str">
        <f>E10&amp;" - "&amp;B40&amp;" - "&amp;D40</f>
        <v>Priority - Business Partner Plus - Statement of Account بینک سٹیٹمنٹ - Annual سالانہ</v>
      </c>
      <c r="B40" s="59" t="s">
        <v>62</v>
      </c>
      <c r="C40" s="60"/>
      <c r="D40" s="28" t="s">
        <v>65</v>
      </c>
      <c r="E40" s="84" t="str">
        <f>IFERROR(VLOOKUP(A40,'Data Base'!$B$2:$C$1347,2,0),0)</f>
        <v>Free</v>
      </c>
      <c r="F40" s="85"/>
      <c r="G40" s="85"/>
      <c r="H40" s="85"/>
      <c r="I40" s="85"/>
      <c r="J40" s="85"/>
      <c r="K40" s="85"/>
      <c r="L40" s="86"/>
    </row>
    <row r="41" spans="1:12" x14ac:dyDescent="0.25">
      <c r="A41" s="19" t="str">
        <f>E10&amp;" - "&amp;B40&amp;" - "&amp;D41</f>
        <v>Priority - Business Partner Plus - Statement of Account بینک سٹیٹمنٹ - Half Yearly ششماہی</v>
      </c>
      <c r="B41" s="59"/>
      <c r="C41" s="60"/>
      <c r="D41" s="28" t="s">
        <v>66</v>
      </c>
      <c r="E41" s="84" t="str">
        <f>IFERROR(VLOOKUP(A41,'Data Base'!$B$2:$C$1347,2,0),0)</f>
        <v>Free</v>
      </c>
      <c r="F41" s="85"/>
      <c r="G41" s="85"/>
      <c r="H41" s="85"/>
      <c r="I41" s="85"/>
      <c r="J41" s="85"/>
      <c r="K41" s="85"/>
      <c r="L41" s="86"/>
    </row>
    <row r="42" spans="1:12" x14ac:dyDescent="0.25">
      <c r="A42" s="19" t="str">
        <f>E10&amp;" - "&amp;B40&amp;" - "&amp;D42</f>
        <v>Priority - Business Partner Plus - Statement of Account بینک سٹیٹمنٹ - Duplicate نقل</v>
      </c>
      <c r="B42" s="59"/>
      <c r="C42" s="60"/>
      <c r="D42" s="28" t="s">
        <v>67</v>
      </c>
      <c r="E42" s="84" t="str">
        <f>IFERROR(VLOOKUP(A42,'Data Base'!$B$2:$C$1347,2,0),0)</f>
        <v>Free</v>
      </c>
      <c r="F42" s="85"/>
      <c r="G42" s="85"/>
      <c r="H42" s="85"/>
      <c r="I42" s="85"/>
      <c r="J42" s="85"/>
      <c r="K42" s="85"/>
      <c r="L42" s="86"/>
    </row>
    <row r="43" spans="1:12" x14ac:dyDescent="0.25">
      <c r="A43" s="19" t="str">
        <f>E10&amp;" - "&amp;B43&amp;" - "&amp;D43</f>
        <v>Priority - Business Partner Plus - Fund Transfer فنڈ ٹرانسفر - ADC/Digital Channels اے ڈی سی / ڈیجیٹل چینلز</v>
      </c>
      <c r="B43" s="57" t="s">
        <v>63</v>
      </c>
      <c r="C43" s="58"/>
      <c r="D43" s="28" t="s">
        <v>68</v>
      </c>
      <c r="E43" s="84" t="str">
        <f>IFERROR(VLOOKUP(A43,'Data Base'!$B$2:$C$1347,2,0),0)</f>
        <v>Free</v>
      </c>
      <c r="F43" s="85"/>
      <c r="G43" s="85"/>
      <c r="H43" s="85"/>
      <c r="I43" s="85"/>
      <c r="J43" s="85"/>
      <c r="K43" s="85"/>
      <c r="L43" s="86"/>
    </row>
    <row r="44" spans="1:12" x14ac:dyDescent="0.25">
      <c r="A44" s="19" t="str">
        <f>E10&amp;" - "&amp;B43&amp;" - "&amp;D44</f>
        <v>Priority - Business Partner Plus - Fund Transfer فنڈ ٹرانسفر - Others دیگر</v>
      </c>
      <c r="B44" s="57"/>
      <c r="C44" s="58"/>
      <c r="D44" s="28" t="s">
        <v>69</v>
      </c>
      <c r="E44" s="84" t="str">
        <f>IFERROR(VLOOKUP(A44,'Data Base'!$B$2:$C$1347,2,0),0)</f>
        <v>Rs. 500/-</v>
      </c>
      <c r="F44" s="85"/>
      <c r="G44" s="85"/>
      <c r="H44" s="85"/>
      <c r="I44" s="85"/>
      <c r="J44" s="85"/>
      <c r="K44" s="85"/>
      <c r="L44" s="86"/>
    </row>
    <row r="45" spans="1:12" x14ac:dyDescent="0.25">
      <c r="A45" s="19" t="str">
        <f>E10&amp;" - "&amp;B45&amp;" - "&amp;D45</f>
        <v>Priority - Business Partner Plus - Digital Banking Subscription  ڈیجیٹل بینکنگ سبسکرپشن - Internet and Mobile Banking انٹرنیٹ اور موبائل بینکنگ</v>
      </c>
      <c r="B45" s="57" t="s">
        <v>75</v>
      </c>
      <c r="C45" s="58"/>
      <c r="D45" s="27" t="s">
        <v>76</v>
      </c>
      <c r="E45" s="84" t="str">
        <f>IFERROR(VLOOKUP(A45,'Data Base'!$B$2:$C$1347,2,0),0)</f>
        <v>Free</v>
      </c>
      <c r="F45" s="85"/>
      <c r="G45" s="85"/>
      <c r="H45" s="85"/>
      <c r="I45" s="85"/>
      <c r="J45" s="85"/>
      <c r="K45" s="85"/>
      <c r="L45" s="86"/>
    </row>
    <row r="46" spans="1:12" x14ac:dyDescent="0.25">
      <c r="A46" s="19" t="str">
        <f>E10&amp;" - "&amp;B46&amp;" - "&amp;D46</f>
        <v>Priority - Business Partner Plus - Clearing  کلیرنگ - Normal نارمل</v>
      </c>
      <c r="B46" s="59" t="s">
        <v>52</v>
      </c>
      <c r="C46" s="60"/>
      <c r="D46" s="28" t="s">
        <v>70</v>
      </c>
      <c r="E46" s="84" t="str">
        <f>IFERROR(VLOOKUP(A46,'Data Base'!$B$2:$C$1347,2,0),0)</f>
        <v>Free</v>
      </c>
      <c r="F46" s="85"/>
      <c r="G46" s="85"/>
      <c r="H46" s="85"/>
      <c r="I46" s="85"/>
      <c r="J46" s="85"/>
      <c r="K46" s="85"/>
      <c r="L46" s="86"/>
    </row>
    <row r="47" spans="1:12" x14ac:dyDescent="0.25">
      <c r="A47" s="19" t="str">
        <f>E10&amp;" - "&amp;B46&amp;" - "&amp;D47</f>
        <v>Priority - Business Partner Plus - Clearing  کلیرنگ - Same Day اسی دن</v>
      </c>
      <c r="B47" s="59"/>
      <c r="C47" s="60"/>
      <c r="D47" s="28" t="s">
        <v>71</v>
      </c>
      <c r="E47" s="84" t="str">
        <f>IFERROR(VLOOKUP(A47,'Data Base'!$B$2:$C$1347,2,0),0)</f>
        <v>Free</v>
      </c>
      <c r="F47" s="85"/>
      <c r="G47" s="85"/>
      <c r="H47" s="85"/>
      <c r="I47" s="85"/>
      <c r="J47" s="85"/>
      <c r="K47" s="85"/>
      <c r="L47" s="86"/>
    </row>
    <row r="48" spans="1:12" x14ac:dyDescent="0.25">
      <c r="A48" s="19" t="str">
        <f>E10&amp;" - "&amp;B48&amp;" - "&amp;D48</f>
        <v>Priority - Business Partner Plus - Closure of Account کلوسرے وف اکاؤنٹ - Customer request کسٹمر ریکویسٹ</v>
      </c>
      <c r="B48" s="59" t="s">
        <v>64</v>
      </c>
      <c r="C48" s="60"/>
      <c r="D48" s="28" t="s">
        <v>72</v>
      </c>
      <c r="E48" s="84" t="str">
        <f>IFERROR(VLOOKUP(A48,'Data Base'!$B$2:$C$1347,2,0),0)</f>
        <v>Free</v>
      </c>
      <c r="F48" s="85"/>
      <c r="G48" s="85"/>
      <c r="H48" s="85"/>
      <c r="I48" s="85"/>
      <c r="J48" s="85"/>
      <c r="K48" s="85"/>
      <c r="L48" s="86"/>
    </row>
    <row r="49" spans="2:12" ht="5.25" customHeight="1" x14ac:dyDescent="0.25">
      <c r="B49" s="23"/>
      <c r="L49" s="24"/>
    </row>
    <row r="50" spans="2:12" x14ac:dyDescent="0.25">
      <c r="B50" s="65" t="s">
        <v>5</v>
      </c>
      <c r="C50" s="66"/>
      <c r="D50" s="66"/>
      <c r="E50" s="66"/>
      <c r="F50" s="66"/>
      <c r="G50" s="66"/>
      <c r="H50" s="66"/>
      <c r="I50" s="66"/>
      <c r="J50" s="66"/>
      <c r="K50" s="66"/>
      <c r="L50" s="67"/>
    </row>
    <row r="51" spans="2:12" ht="71.25" customHeight="1" x14ac:dyDescent="0.25">
      <c r="B51" s="112" t="s">
        <v>394</v>
      </c>
      <c r="C51" s="113"/>
      <c r="D51" s="113"/>
      <c r="E51" s="113"/>
      <c r="F51" s="114"/>
      <c r="G51" s="87" t="s">
        <v>391</v>
      </c>
      <c r="H51" s="87"/>
      <c r="I51" s="87"/>
      <c r="J51" s="87"/>
      <c r="K51" s="87"/>
      <c r="L51" s="88"/>
    </row>
    <row r="52" spans="2:12" ht="54" customHeight="1" x14ac:dyDescent="0.25">
      <c r="B52" s="115"/>
      <c r="C52" s="116"/>
      <c r="D52" s="116"/>
      <c r="E52" s="116"/>
      <c r="F52" s="117"/>
      <c r="G52" s="87"/>
      <c r="H52" s="87"/>
      <c r="I52" s="87"/>
      <c r="J52" s="87"/>
      <c r="K52" s="87"/>
      <c r="L52" s="88"/>
    </row>
    <row r="53" spans="2:12" ht="73.5" customHeight="1" x14ac:dyDescent="0.25">
      <c r="B53" s="115"/>
      <c r="C53" s="116"/>
      <c r="D53" s="116"/>
      <c r="E53" s="116"/>
      <c r="F53" s="117"/>
      <c r="G53" s="87"/>
      <c r="H53" s="87"/>
      <c r="I53" s="87"/>
      <c r="J53" s="87"/>
      <c r="K53" s="87"/>
      <c r="L53" s="88"/>
    </row>
    <row r="54" spans="2:12" ht="32.450000000000003" customHeight="1" x14ac:dyDescent="0.25">
      <c r="B54" s="115"/>
      <c r="C54" s="116"/>
      <c r="D54" s="116"/>
      <c r="E54" s="116"/>
      <c r="F54" s="117"/>
      <c r="G54" s="87"/>
      <c r="H54" s="87"/>
      <c r="I54" s="87"/>
      <c r="J54" s="87"/>
      <c r="K54" s="87"/>
      <c r="L54" s="88"/>
    </row>
    <row r="55" spans="2:12" ht="206.25" customHeight="1" x14ac:dyDescent="0.25">
      <c r="B55" s="118"/>
      <c r="C55" s="119"/>
      <c r="D55" s="119"/>
      <c r="E55" s="119"/>
      <c r="F55" s="120"/>
      <c r="G55" s="87"/>
      <c r="H55" s="87"/>
      <c r="I55" s="87"/>
      <c r="J55" s="87"/>
      <c r="K55" s="87"/>
      <c r="L55" s="88"/>
    </row>
    <row r="56" spans="2:12" ht="3" customHeight="1" x14ac:dyDescent="0.25">
      <c r="B56" s="23"/>
      <c r="L56" s="24"/>
    </row>
    <row r="57" spans="2:12" x14ac:dyDescent="0.25">
      <c r="B57" s="65" t="s">
        <v>18</v>
      </c>
      <c r="C57" s="66"/>
      <c r="D57" s="66"/>
      <c r="E57" s="66"/>
      <c r="F57" s="66"/>
      <c r="G57" s="66"/>
      <c r="H57" s="66"/>
      <c r="I57" s="66"/>
      <c r="J57" s="66"/>
      <c r="K57" s="66"/>
      <c r="L57" s="67"/>
    </row>
    <row r="58" spans="2:12" x14ac:dyDescent="0.25">
      <c r="B58" s="31" t="s">
        <v>19</v>
      </c>
      <c r="C58" s="68"/>
      <c r="D58" s="68"/>
      <c r="E58" s="68"/>
      <c r="F58" s="68"/>
      <c r="G58" s="68"/>
      <c r="H58" s="68"/>
      <c r="I58" s="68"/>
      <c r="J58" s="68"/>
      <c r="K58" s="68"/>
      <c r="L58" s="69"/>
    </row>
    <row r="59" spans="2:12" x14ac:dyDescent="0.25">
      <c r="B59" s="31" t="s">
        <v>20</v>
      </c>
      <c r="C59" s="62" t="str">
        <f>E10</f>
        <v>Priority - Business Partner Plus</v>
      </c>
      <c r="D59" s="62"/>
      <c r="E59" s="62"/>
      <c r="F59" s="62"/>
      <c r="G59" s="62"/>
      <c r="H59" s="62"/>
      <c r="I59" s="62"/>
      <c r="J59" s="62"/>
      <c r="K59" s="62"/>
      <c r="L59" s="70"/>
    </row>
    <row r="60" spans="2:12" x14ac:dyDescent="0.25">
      <c r="B60" s="31" t="s">
        <v>21</v>
      </c>
      <c r="C60" s="62" t="s">
        <v>36</v>
      </c>
      <c r="D60" s="62"/>
      <c r="E60" s="62"/>
      <c r="F60" s="62"/>
      <c r="G60" s="62"/>
      <c r="H60" s="62"/>
      <c r="I60" s="62"/>
      <c r="J60" s="62"/>
      <c r="K60" s="62"/>
      <c r="L60" s="70"/>
    </row>
    <row r="61" spans="2:12" x14ac:dyDescent="0.25">
      <c r="B61" s="71" t="s">
        <v>22</v>
      </c>
      <c r="C61" s="73"/>
      <c r="D61" s="73"/>
      <c r="E61" s="73"/>
      <c r="F61" s="73"/>
      <c r="G61" s="73"/>
      <c r="H61" s="73"/>
      <c r="I61" s="73"/>
      <c r="J61" s="73"/>
      <c r="K61" s="73"/>
      <c r="L61" s="74"/>
    </row>
    <row r="62" spans="2:12" x14ac:dyDescent="0.25">
      <c r="B62" s="72"/>
      <c r="C62" s="73"/>
      <c r="D62" s="73"/>
      <c r="E62" s="73"/>
      <c r="F62" s="73"/>
      <c r="G62" s="73"/>
      <c r="H62" s="73"/>
      <c r="I62" s="73"/>
      <c r="J62" s="73"/>
      <c r="K62" s="73"/>
      <c r="L62" s="74"/>
    </row>
    <row r="63" spans="2:12" x14ac:dyDescent="0.25">
      <c r="B63" s="31" t="s">
        <v>23</v>
      </c>
      <c r="C63" s="63"/>
      <c r="D63" s="64"/>
      <c r="E63" s="32" t="s">
        <v>24</v>
      </c>
      <c r="F63" s="33"/>
      <c r="G63" s="34"/>
      <c r="H63" s="35" t="s">
        <v>25</v>
      </c>
      <c r="I63" s="33"/>
      <c r="J63" s="33"/>
      <c r="K63" s="33"/>
      <c r="L63" s="36"/>
    </row>
    <row r="64" spans="2:12" x14ac:dyDescent="0.25">
      <c r="B64" s="37"/>
      <c r="C64" s="38"/>
      <c r="D64" s="38"/>
      <c r="E64" s="39"/>
      <c r="F64" s="40"/>
      <c r="G64" s="41"/>
      <c r="H64" s="39"/>
      <c r="I64" s="39"/>
      <c r="J64" s="39"/>
      <c r="K64" s="39"/>
      <c r="L64" s="42"/>
    </row>
    <row r="65" spans="2:12" x14ac:dyDescent="0.25">
      <c r="B65" s="43"/>
      <c r="C65" s="44"/>
      <c r="D65" s="44"/>
      <c r="E65" s="45"/>
      <c r="F65" s="46"/>
      <c r="G65" s="47"/>
      <c r="H65" s="45"/>
      <c r="I65" s="45"/>
      <c r="J65" s="45"/>
      <c r="K65" s="45"/>
      <c r="L65" s="48"/>
    </row>
    <row r="66" spans="2:12" ht="16.5" thickBot="1" x14ac:dyDescent="0.3">
      <c r="B66" s="49" t="s">
        <v>392</v>
      </c>
      <c r="C66" s="50"/>
      <c r="D66" s="50"/>
      <c r="E66" s="51"/>
      <c r="F66" s="52"/>
      <c r="G66" s="53"/>
      <c r="H66" s="54" t="s">
        <v>393</v>
      </c>
      <c r="I66" s="51"/>
      <c r="J66" s="51"/>
      <c r="K66" s="51"/>
      <c r="L66" s="55"/>
    </row>
    <row r="67" spans="2:12" x14ac:dyDescent="0.25"/>
    <row r="68" spans="2:12" x14ac:dyDescent="0.25"/>
    <row r="69" spans="2:12" x14ac:dyDescent="0.25"/>
    <row r="70" spans="2:12" x14ac:dyDescent="0.25"/>
    <row r="71" spans="2:12" x14ac:dyDescent="0.25"/>
    <row r="72" spans="2:12" x14ac:dyDescent="0.25"/>
    <row r="73" spans="2:12" x14ac:dyDescent="0.25"/>
    <row r="74" spans="2:12" x14ac:dyDescent="0.25"/>
    <row r="75" spans="2:12" x14ac:dyDescent="0.25"/>
    <row r="76" spans="2:12" x14ac:dyDescent="0.25"/>
    <row r="77" spans="2:12" x14ac:dyDescent="0.25"/>
    <row r="78" spans="2:12" x14ac:dyDescent="0.25"/>
    <row r="79" spans="2:12" x14ac:dyDescent="0.25"/>
    <row r="80" spans="2:12" x14ac:dyDescent="0.25"/>
    <row r="81" x14ac:dyDescent="0.25"/>
    <row r="82" x14ac:dyDescent="0.25"/>
  </sheetData>
  <mergeCells count="81">
    <mergeCell ref="A31:A33"/>
    <mergeCell ref="D31:D33"/>
    <mergeCell ref="B31:C33"/>
    <mergeCell ref="B51:F55"/>
    <mergeCell ref="B3:D3"/>
    <mergeCell ref="B5:D5"/>
    <mergeCell ref="B4:D4"/>
    <mergeCell ref="E14:H14"/>
    <mergeCell ref="E43:L43"/>
    <mergeCell ref="E35:L35"/>
    <mergeCell ref="E36:L36"/>
    <mergeCell ref="B29:C30"/>
    <mergeCell ref="E44:L44"/>
    <mergeCell ref="E45:L45"/>
    <mergeCell ref="E46:L46"/>
    <mergeCell ref="E3:F3"/>
    <mergeCell ref="G3:L3"/>
    <mergeCell ref="E38:L38"/>
    <mergeCell ref="E39:L39"/>
    <mergeCell ref="E40:L40"/>
    <mergeCell ref="E41:L41"/>
    <mergeCell ref="E42:L42"/>
    <mergeCell ref="E37:L37"/>
    <mergeCell ref="E29:L29"/>
    <mergeCell ref="E30:L30"/>
    <mergeCell ref="E34:L34"/>
    <mergeCell ref="E31:H33"/>
    <mergeCell ref="G51:L55"/>
    <mergeCell ref="B2:L2"/>
    <mergeCell ref="E9:L9"/>
    <mergeCell ref="E11:L11"/>
    <mergeCell ref="E12:L12"/>
    <mergeCell ref="E13:L13"/>
    <mergeCell ref="E15:L15"/>
    <mergeCell ref="E16:L16"/>
    <mergeCell ref="E17:L17"/>
    <mergeCell ref="E18:L18"/>
    <mergeCell ref="B46:C47"/>
    <mergeCell ref="B48:C48"/>
    <mergeCell ref="B50:L50"/>
    <mergeCell ref="E48:L48"/>
    <mergeCell ref="E47:L47"/>
    <mergeCell ref="B21:L21"/>
    <mergeCell ref="B22:C22"/>
    <mergeCell ref="B23:C24"/>
    <mergeCell ref="E26:L26"/>
    <mergeCell ref="E25:L25"/>
    <mergeCell ref="E22:L22"/>
    <mergeCell ref="E23:L23"/>
    <mergeCell ref="E24:L24"/>
    <mergeCell ref="B25:C28"/>
    <mergeCell ref="E28:L28"/>
    <mergeCell ref="E27:L27"/>
    <mergeCell ref="B19:D19"/>
    <mergeCell ref="E4:L5"/>
    <mergeCell ref="B7:L7"/>
    <mergeCell ref="B11:D11"/>
    <mergeCell ref="B12:C13"/>
    <mergeCell ref="B9:D10"/>
    <mergeCell ref="E10:L10"/>
    <mergeCell ref="B14:D14"/>
    <mergeCell ref="B15:D15"/>
    <mergeCell ref="B16:D16"/>
    <mergeCell ref="B17:D17"/>
    <mergeCell ref="B18:D18"/>
    <mergeCell ref="E19:L19"/>
    <mergeCell ref="C63:D63"/>
    <mergeCell ref="B57:L57"/>
    <mergeCell ref="C58:L58"/>
    <mergeCell ref="C59:L59"/>
    <mergeCell ref="C60:L60"/>
    <mergeCell ref="B61:B62"/>
    <mergeCell ref="C61:L61"/>
    <mergeCell ref="C62:L62"/>
    <mergeCell ref="B45:C45"/>
    <mergeCell ref="B38:C39"/>
    <mergeCell ref="B40:C42"/>
    <mergeCell ref="B43:C44"/>
    <mergeCell ref="B34:C34"/>
    <mergeCell ref="B35:C36"/>
    <mergeCell ref="B37:C37"/>
  </mergeCells>
  <pageMargins left="0.16" right="0" top="0" bottom="0" header="0" footer="0"/>
  <pageSetup paperSize="9" scale="44" orientation="portrait" r:id="rId1"/>
  <headerFooter scaleWithDoc="0"/>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UBL Asaan Digital Current" xr:uid="{00000000-0002-0000-0000-000000000000}">
          <x14:formula1>
            <xm:f>'Data Base'!$F$3:$F$14</xm:f>
          </x14:formula1>
          <xm:sqref>E10:L10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817"/>
  <sheetViews>
    <sheetView zoomScale="70" zoomScaleNormal="70" workbookViewId="0">
      <pane ySplit="1" topLeftCell="A162" activePane="bottomLeft" state="frozen"/>
      <selection pane="bottomLeft" activeCell="B173" sqref="B173"/>
    </sheetView>
  </sheetViews>
  <sheetFormatPr defaultRowHeight="18.75" x14ac:dyDescent="0.3"/>
  <cols>
    <col min="1" max="1" width="9.42578125" style="1" bestFit="1" customWidth="1"/>
    <col min="2" max="2" width="201" style="2" customWidth="1"/>
    <col min="3" max="3" width="95.5703125" style="1" customWidth="1"/>
    <col min="4" max="4" width="9.28515625" style="2" customWidth="1"/>
    <col min="5" max="5" width="9.42578125" style="2" bestFit="1" customWidth="1"/>
    <col min="6" max="6" width="77.7109375" style="2" customWidth="1"/>
    <col min="7" max="7" width="20.140625" style="2" bestFit="1" customWidth="1"/>
    <col min="8" max="8" width="53.140625" style="2" customWidth="1"/>
    <col min="9" max="9" width="29.85546875" style="2" bestFit="1" customWidth="1"/>
    <col min="10" max="16384" width="9.140625" style="2"/>
  </cols>
  <sheetData>
    <row r="1" spans="1:7" x14ac:dyDescent="0.3">
      <c r="A1" s="1" t="s">
        <v>11</v>
      </c>
      <c r="B1" s="2" t="s">
        <v>34</v>
      </c>
      <c r="C1" s="1" t="s">
        <v>10</v>
      </c>
    </row>
    <row r="2" spans="1:7" ht="15" customHeight="1" x14ac:dyDescent="0.3">
      <c r="A2" s="1">
        <v>1</v>
      </c>
      <c r="B2" s="3" t="s">
        <v>373</v>
      </c>
      <c r="C2" s="1" t="s">
        <v>12</v>
      </c>
      <c r="F2" s="2" t="s">
        <v>30</v>
      </c>
    </row>
    <row r="3" spans="1:7" x14ac:dyDescent="0.3">
      <c r="A3" s="1">
        <v>1</v>
      </c>
      <c r="B3" s="4" t="s">
        <v>362</v>
      </c>
      <c r="C3" s="1" t="s">
        <v>13</v>
      </c>
      <c r="E3" s="2">
        <v>1</v>
      </c>
      <c r="F3" s="2" t="s">
        <v>83</v>
      </c>
      <c r="G3" s="2" t="s">
        <v>82</v>
      </c>
    </row>
    <row r="4" spans="1:7" ht="15" customHeight="1" x14ac:dyDescent="0.3">
      <c r="A4" s="1">
        <v>1</v>
      </c>
      <c r="B4" s="3" t="s">
        <v>363</v>
      </c>
      <c r="C4" s="1" t="s">
        <v>396</v>
      </c>
      <c r="E4" s="2">
        <v>2</v>
      </c>
      <c r="F4" s="2" t="s">
        <v>84</v>
      </c>
      <c r="G4" s="2" t="s">
        <v>82</v>
      </c>
    </row>
    <row r="5" spans="1:7" ht="15" customHeight="1" x14ac:dyDescent="0.3">
      <c r="A5" s="1">
        <v>1</v>
      </c>
      <c r="B5" s="3" t="s">
        <v>364</v>
      </c>
      <c r="C5" s="1" t="s">
        <v>13</v>
      </c>
    </row>
    <row r="6" spans="1:7" ht="15" customHeight="1" x14ac:dyDescent="0.3">
      <c r="A6" s="1">
        <v>1</v>
      </c>
      <c r="B6" s="3" t="s">
        <v>365</v>
      </c>
      <c r="C6" s="1" t="s">
        <v>14</v>
      </c>
    </row>
    <row r="7" spans="1:7" ht="15" customHeight="1" x14ac:dyDescent="0.3">
      <c r="A7" s="1">
        <v>1</v>
      </c>
      <c r="B7" s="3" t="s">
        <v>366</v>
      </c>
      <c r="C7" s="1" t="s">
        <v>16</v>
      </c>
    </row>
    <row r="8" spans="1:7" ht="15" customHeight="1" x14ac:dyDescent="0.3">
      <c r="A8" s="1">
        <v>1</v>
      </c>
      <c r="B8" s="3" t="s">
        <v>367</v>
      </c>
      <c r="C8" s="1" t="s">
        <v>16</v>
      </c>
    </row>
    <row r="9" spans="1:7" ht="15" customHeight="1" x14ac:dyDescent="0.3">
      <c r="A9" s="1">
        <v>1</v>
      </c>
      <c r="B9" s="3" t="s">
        <v>368</v>
      </c>
      <c r="C9" s="5" t="s">
        <v>16</v>
      </c>
    </row>
    <row r="10" spans="1:7" ht="15" customHeight="1" x14ac:dyDescent="0.3">
      <c r="A10" s="1">
        <v>1</v>
      </c>
      <c r="B10" s="3" t="s">
        <v>369</v>
      </c>
      <c r="C10" s="1" t="s">
        <v>16</v>
      </c>
      <c r="E10" s="56"/>
      <c r="F10" s="56"/>
      <c r="G10" s="56"/>
    </row>
    <row r="11" spans="1:7" ht="15" customHeight="1" x14ac:dyDescent="0.3">
      <c r="A11" s="1">
        <v>1</v>
      </c>
      <c r="B11" s="3" t="s">
        <v>370</v>
      </c>
      <c r="C11" s="1" t="s">
        <v>15</v>
      </c>
      <c r="E11" s="56"/>
      <c r="F11" s="56"/>
      <c r="G11" s="56"/>
    </row>
    <row r="12" spans="1:7" ht="15" customHeight="1" x14ac:dyDescent="0.3">
      <c r="A12" s="1">
        <v>1</v>
      </c>
      <c r="B12" s="3" t="s">
        <v>371</v>
      </c>
      <c r="C12" s="1" t="s">
        <v>15</v>
      </c>
      <c r="E12" s="56"/>
      <c r="F12" s="56"/>
      <c r="G12" s="56"/>
    </row>
    <row r="13" spans="1:7" ht="15" customHeight="1" x14ac:dyDescent="0.3">
      <c r="A13" s="1">
        <v>1</v>
      </c>
      <c r="B13" s="3" t="s">
        <v>85</v>
      </c>
      <c r="C13" s="1" t="s">
        <v>15</v>
      </c>
      <c r="E13" s="56"/>
      <c r="F13" s="56"/>
      <c r="G13" s="56"/>
    </row>
    <row r="14" spans="1:7" ht="15" customHeight="1" x14ac:dyDescent="0.3">
      <c r="A14" s="1">
        <v>1</v>
      </c>
      <c r="B14" s="3" t="s">
        <v>86</v>
      </c>
      <c r="C14" s="1" t="s">
        <v>15</v>
      </c>
      <c r="E14" s="56"/>
      <c r="F14" s="56"/>
      <c r="G14" s="56"/>
    </row>
    <row r="15" spans="1:7" ht="15" customHeight="1" x14ac:dyDescent="0.3">
      <c r="A15" s="1">
        <v>1</v>
      </c>
      <c r="B15" s="3" t="s">
        <v>87</v>
      </c>
      <c r="C15" s="1" t="s">
        <v>15</v>
      </c>
      <c r="E15" s="56"/>
      <c r="F15" s="56"/>
      <c r="G15" s="56"/>
    </row>
    <row r="16" spans="1:7" ht="15" customHeight="1" x14ac:dyDescent="0.3">
      <c r="A16" s="1">
        <v>1</v>
      </c>
      <c r="B16" s="3" t="s">
        <v>88</v>
      </c>
      <c r="C16" s="1" t="s">
        <v>15</v>
      </c>
      <c r="E16" s="56"/>
      <c r="F16" s="56"/>
      <c r="G16" s="56"/>
    </row>
    <row r="17" spans="1:7" ht="15" customHeight="1" x14ac:dyDescent="0.3">
      <c r="A17" s="1">
        <v>1</v>
      </c>
      <c r="B17" s="3" t="s">
        <v>89</v>
      </c>
      <c r="C17" s="1" t="s">
        <v>15</v>
      </c>
      <c r="E17" s="56"/>
      <c r="F17" s="56"/>
      <c r="G17" s="56"/>
    </row>
    <row r="18" spans="1:7" ht="15" customHeight="1" x14ac:dyDescent="0.3">
      <c r="A18" s="1">
        <v>1</v>
      </c>
      <c r="B18" s="3" t="s">
        <v>90</v>
      </c>
      <c r="C18" s="1" t="s">
        <v>15</v>
      </c>
      <c r="E18" s="56"/>
      <c r="F18" s="56"/>
      <c r="G18" s="56"/>
    </row>
    <row r="19" spans="1:7" ht="15" customHeight="1" x14ac:dyDescent="0.3">
      <c r="A19" s="1">
        <v>1</v>
      </c>
      <c r="B19" s="3" t="s">
        <v>91</v>
      </c>
      <c r="C19" s="1" t="s">
        <v>15</v>
      </c>
      <c r="E19" s="56"/>
      <c r="F19" s="56"/>
      <c r="G19" s="56"/>
    </row>
    <row r="20" spans="1:7" ht="15" customHeight="1" x14ac:dyDescent="0.3">
      <c r="A20" s="1">
        <v>1</v>
      </c>
      <c r="B20" s="3" t="s">
        <v>380</v>
      </c>
      <c r="C20" s="1" t="s">
        <v>403</v>
      </c>
      <c r="E20" s="56"/>
      <c r="F20" s="56"/>
      <c r="G20" s="56"/>
    </row>
    <row r="21" spans="1:7" ht="15" customHeight="1" x14ac:dyDescent="0.3">
      <c r="A21" s="1">
        <v>1</v>
      </c>
      <c r="B21" s="3" t="s">
        <v>92</v>
      </c>
      <c r="C21" s="1" t="s">
        <v>15</v>
      </c>
      <c r="E21" s="56"/>
      <c r="F21" s="56"/>
      <c r="G21" s="56"/>
    </row>
    <row r="22" spans="1:7" ht="15" customHeight="1" x14ac:dyDescent="0.3">
      <c r="A22" s="1">
        <v>1</v>
      </c>
      <c r="B22" s="3" t="s">
        <v>93</v>
      </c>
      <c r="C22" s="1" t="s">
        <v>15</v>
      </c>
      <c r="E22" s="56"/>
      <c r="F22" s="56"/>
      <c r="G22" s="56"/>
    </row>
    <row r="23" spans="1:7" ht="15" customHeight="1" x14ac:dyDescent="0.3">
      <c r="A23" s="1">
        <v>1</v>
      </c>
      <c r="B23" s="3" t="s">
        <v>94</v>
      </c>
      <c r="C23" s="1" t="s">
        <v>15</v>
      </c>
      <c r="E23" s="56"/>
      <c r="F23" s="56"/>
      <c r="G23" s="56"/>
    </row>
    <row r="24" spans="1:7" ht="15" customHeight="1" x14ac:dyDescent="0.3">
      <c r="A24" s="1">
        <v>1</v>
      </c>
      <c r="B24" s="3" t="s">
        <v>95</v>
      </c>
      <c r="C24" s="1" t="s">
        <v>15</v>
      </c>
      <c r="E24" s="56"/>
      <c r="F24" s="56"/>
      <c r="G24" s="56"/>
    </row>
    <row r="25" spans="1:7" ht="15" customHeight="1" x14ac:dyDescent="0.3">
      <c r="A25" s="1">
        <v>1</v>
      </c>
      <c r="B25" s="3" t="s">
        <v>96</v>
      </c>
      <c r="C25" s="1" t="s">
        <v>15</v>
      </c>
      <c r="E25" s="56"/>
      <c r="F25" s="56"/>
      <c r="G25" s="56"/>
    </row>
    <row r="26" spans="1:7" ht="15" customHeight="1" x14ac:dyDescent="0.3">
      <c r="A26" s="1">
        <v>1</v>
      </c>
      <c r="B26" s="3" t="s">
        <v>97</v>
      </c>
      <c r="C26" s="1" t="s">
        <v>15</v>
      </c>
      <c r="E26" s="56"/>
      <c r="F26" s="56"/>
      <c r="G26" s="56"/>
    </row>
    <row r="27" spans="1:7" ht="15" customHeight="1" x14ac:dyDescent="0.3">
      <c r="A27" s="1">
        <v>1</v>
      </c>
      <c r="B27" s="3" t="s">
        <v>98</v>
      </c>
      <c r="C27" s="1" t="s">
        <v>15</v>
      </c>
      <c r="E27" s="56"/>
      <c r="F27" s="56"/>
      <c r="G27" s="56"/>
    </row>
    <row r="28" spans="1:7" ht="15" customHeight="1" x14ac:dyDescent="0.3">
      <c r="A28" s="1">
        <v>1</v>
      </c>
      <c r="B28" s="3" t="s">
        <v>99</v>
      </c>
      <c r="C28" s="1" t="s">
        <v>15</v>
      </c>
      <c r="E28" s="56"/>
      <c r="F28" s="56"/>
      <c r="G28" s="56"/>
    </row>
    <row r="29" spans="1:7" ht="15" customHeight="1" x14ac:dyDescent="0.3">
      <c r="A29" s="1">
        <v>1</v>
      </c>
      <c r="B29" s="3" t="s">
        <v>100</v>
      </c>
      <c r="C29" s="1" t="s">
        <v>15</v>
      </c>
      <c r="E29" s="56"/>
      <c r="F29" s="56"/>
      <c r="G29" s="56"/>
    </row>
    <row r="30" spans="1:7" ht="15" customHeight="1" x14ac:dyDescent="0.3">
      <c r="A30" s="1">
        <v>1</v>
      </c>
      <c r="B30" s="3" t="s">
        <v>101</v>
      </c>
      <c r="C30" s="1" t="s">
        <v>15</v>
      </c>
      <c r="E30" s="56"/>
      <c r="F30" s="56"/>
      <c r="G30" s="56"/>
    </row>
    <row r="31" spans="1:7" ht="15" customHeight="1" x14ac:dyDescent="0.3">
      <c r="A31" s="1">
        <v>1</v>
      </c>
      <c r="B31" s="3" t="s">
        <v>102</v>
      </c>
      <c r="C31" s="1" t="s">
        <v>15</v>
      </c>
      <c r="E31" s="56"/>
      <c r="F31" s="56"/>
      <c r="G31" s="56"/>
    </row>
    <row r="32" spans="1:7" ht="15" customHeight="1" x14ac:dyDescent="0.3">
      <c r="A32" s="1">
        <v>1</v>
      </c>
      <c r="B32" s="3" t="s">
        <v>103</v>
      </c>
      <c r="C32" s="1" t="s">
        <v>15</v>
      </c>
      <c r="E32" s="56"/>
      <c r="F32" s="56"/>
      <c r="G32" s="56"/>
    </row>
    <row r="33" spans="1:7" ht="15" customHeight="1" x14ac:dyDescent="0.3">
      <c r="A33" s="1">
        <v>1</v>
      </c>
      <c r="B33" s="3" t="s">
        <v>104</v>
      </c>
      <c r="C33" s="1" t="s">
        <v>32</v>
      </c>
      <c r="E33" s="56"/>
      <c r="F33" s="56"/>
      <c r="G33" s="56"/>
    </row>
    <row r="34" spans="1:7" ht="15" customHeight="1" x14ac:dyDescent="0.3">
      <c r="A34" s="1">
        <v>1</v>
      </c>
      <c r="B34" s="3" t="s">
        <v>105</v>
      </c>
      <c r="C34" s="1" t="s">
        <v>32</v>
      </c>
      <c r="E34" s="56"/>
      <c r="F34" s="56"/>
      <c r="G34" s="56"/>
    </row>
    <row r="35" spans="1:7" ht="15" customHeight="1" x14ac:dyDescent="0.3">
      <c r="A35" s="1">
        <v>1</v>
      </c>
      <c r="B35" s="3" t="s">
        <v>106</v>
      </c>
      <c r="C35" s="1" t="s">
        <v>15</v>
      </c>
      <c r="E35" s="56"/>
      <c r="F35" s="56"/>
      <c r="G35" s="56"/>
    </row>
    <row r="36" spans="1:7" ht="15" customHeight="1" x14ac:dyDescent="0.3">
      <c r="A36" s="1">
        <v>1</v>
      </c>
      <c r="B36" s="3" t="s">
        <v>107</v>
      </c>
      <c r="C36" s="1" t="s">
        <v>15</v>
      </c>
    </row>
    <row r="37" spans="1:7" ht="15" customHeight="1" x14ac:dyDescent="0.3">
      <c r="A37" s="1">
        <v>1</v>
      </c>
      <c r="B37" s="3" t="s">
        <v>108</v>
      </c>
      <c r="C37" s="1" t="s">
        <v>15</v>
      </c>
    </row>
    <row r="38" spans="1:7" ht="15" customHeight="1" x14ac:dyDescent="0.3">
      <c r="A38" s="1">
        <v>1</v>
      </c>
      <c r="B38" s="3" t="s">
        <v>109</v>
      </c>
      <c r="C38" s="1" t="s">
        <v>15</v>
      </c>
    </row>
    <row r="39" spans="1:7" ht="15" customHeight="1" x14ac:dyDescent="0.3">
      <c r="A39" s="1">
        <v>1</v>
      </c>
      <c r="B39" s="3" t="s">
        <v>110</v>
      </c>
      <c r="C39" s="1" t="s">
        <v>17</v>
      </c>
    </row>
    <row r="40" spans="1:7" ht="15" customHeight="1" x14ac:dyDescent="0.3">
      <c r="A40" s="1">
        <v>1</v>
      </c>
      <c r="B40" s="4" t="s">
        <v>111</v>
      </c>
      <c r="C40" s="1" t="s">
        <v>15</v>
      </c>
    </row>
    <row r="41" spans="1:7" ht="15" customHeight="1" x14ac:dyDescent="0.3">
      <c r="A41" s="1">
        <v>1</v>
      </c>
      <c r="B41" s="3" t="s">
        <v>112</v>
      </c>
      <c r="C41" s="1" t="s">
        <v>15</v>
      </c>
    </row>
    <row r="42" spans="1:7" ht="15" customHeight="1" x14ac:dyDescent="0.3">
      <c r="A42" s="1">
        <v>1</v>
      </c>
      <c r="B42" s="3" t="s">
        <v>113</v>
      </c>
      <c r="C42" s="1" t="s">
        <v>15</v>
      </c>
    </row>
    <row r="43" spans="1:7" ht="15" customHeight="1" x14ac:dyDescent="0.3">
      <c r="A43" s="1">
        <v>1</v>
      </c>
      <c r="B43" s="3" t="s">
        <v>114</v>
      </c>
      <c r="C43" s="1" t="s">
        <v>15</v>
      </c>
    </row>
    <row r="44" spans="1:7" ht="15" customHeight="1" x14ac:dyDescent="0.3">
      <c r="A44" s="1">
        <v>1</v>
      </c>
      <c r="B44" s="3" t="s">
        <v>115</v>
      </c>
      <c r="C44" s="1" t="s">
        <v>15</v>
      </c>
    </row>
    <row r="45" spans="1:7" ht="15" customHeight="1" x14ac:dyDescent="0.3">
      <c r="A45" s="1">
        <v>2</v>
      </c>
      <c r="B45" s="3" t="s">
        <v>374</v>
      </c>
      <c r="C45" s="1" t="s">
        <v>12</v>
      </c>
    </row>
    <row r="46" spans="1:7" ht="15" customHeight="1" x14ac:dyDescent="0.3">
      <c r="A46" s="1">
        <v>2</v>
      </c>
      <c r="B46" s="3" t="s">
        <v>321</v>
      </c>
      <c r="C46" s="1" t="s">
        <v>13</v>
      </c>
    </row>
    <row r="47" spans="1:7" ht="15" customHeight="1" x14ac:dyDescent="0.3">
      <c r="A47" s="1">
        <v>2</v>
      </c>
      <c r="B47" s="3" t="s">
        <v>322</v>
      </c>
      <c r="C47" s="1" t="s">
        <v>395</v>
      </c>
    </row>
    <row r="48" spans="1:7" ht="15" customHeight="1" x14ac:dyDescent="0.3">
      <c r="A48" s="1">
        <v>2</v>
      </c>
      <c r="B48" s="3" t="s">
        <v>323</v>
      </c>
      <c r="C48" s="1" t="s">
        <v>13</v>
      </c>
    </row>
    <row r="49" spans="1:3" ht="15" customHeight="1" x14ac:dyDescent="0.3">
      <c r="A49" s="1">
        <v>2</v>
      </c>
      <c r="B49" s="3" t="s">
        <v>324</v>
      </c>
      <c r="C49" s="1" t="s">
        <v>26</v>
      </c>
    </row>
    <row r="50" spans="1:3" ht="15" customHeight="1" x14ac:dyDescent="0.3">
      <c r="A50" s="1">
        <v>2</v>
      </c>
      <c r="B50" s="3" t="s">
        <v>325</v>
      </c>
      <c r="C50" s="1" t="s">
        <v>27</v>
      </c>
    </row>
    <row r="51" spans="1:3" ht="15" customHeight="1" x14ac:dyDescent="0.3">
      <c r="A51" s="1">
        <v>2</v>
      </c>
      <c r="B51" s="3" t="s">
        <v>326</v>
      </c>
      <c r="C51" s="1" t="s">
        <v>28</v>
      </c>
    </row>
    <row r="52" spans="1:3" ht="15" customHeight="1" x14ac:dyDescent="0.3">
      <c r="A52" s="1">
        <v>2</v>
      </c>
      <c r="B52" s="3" t="s">
        <v>327</v>
      </c>
      <c r="C52" s="5" t="s">
        <v>397</v>
      </c>
    </row>
    <row r="53" spans="1:3" ht="15" customHeight="1" x14ac:dyDescent="0.3">
      <c r="A53" s="1">
        <v>2</v>
      </c>
      <c r="B53" s="3" t="s">
        <v>328</v>
      </c>
      <c r="C53" s="1" t="s">
        <v>16</v>
      </c>
    </row>
    <row r="54" spans="1:3" ht="15" customHeight="1" x14ac:dyDescent="0.3">
      <c r="A54" s="1">
        <v>2</v>
      </c>
      <c r="B54" s="3" t="s">
        <v>329</v>
      </c>
      <c r="C54" s="1" t="s">
        <v>15</v>
      </c>
    </row>
    <row r="55" spans="1:3" ht="15" customHeight="1" x14ac:dyDescent="0.3">
      <c r="A55" s="1">
        <v>2</v>
      </c>
      <c r="B55" s="3" t="s">
        <v>330</v>
      </c>
      <c r="C55" s="1" t="s">
        <v>15</v>
      </c>
    </row>
    <row r="56" spans="1:3" ht="15" customHeight="1" x14ac:dyDescent="0.3">
      <c r="A56" s="1">
        <v>2</v>
      </c>
      <c r="B56" s="3" t="s">
        <v>331</v>
      </c>
      <c r="C56" s="1" t="s">
        <v>15</v>
      </c>
    </row>
    <row r="57" spans="1:3" ht="15" customHeight="1" x14ac:dyDescent="0.3">
      <c r="A57" s="1">
        <v>2</v>
      </c>
      <c r="B57" s="3" t="s">
        <v>332</v>
      </c>
      <c r="C57" s="1" t="s">
        <v>15</v>
      </c>
    </row>
    <row r="58" spans="1:3" ht="15" customHeight="1" x14ac:dyDescent="0.3">
      <c r="A58" s="1">
        <v>2</v>
      </c>
      <c r="B58" s="3" t="s">
        <v>333</v>
      </c>
      <c r="C58" s="1" t="s">
        <v>15</v>
      </c>
    </row>
    <row r="59" spans="1:3" ht="15" customHeight="1" x14ac:dyDescent="0.3">
      <c r="A59" s="1">
        <v>2</v>
      </c>
      <c r="B59" s="3" t="s">
        <v>334</v>
      </c>
      <c r="C59" s="1" t="s">
        <v>15</v>
      </c>
    </row>
    <row r="60" spans="1:3" ht="15" customHeight="1" x14ac:dyDescent="0.3">
      <c r="A60" s="1">
        <v>2</v>
      </c>
      <c r="B60" s="3" t="s">
        <v>335</v>
      </c>
      <c r="C60" s="1" t="s">
        <v>15</v>
      </c>
    </row>
    <row r="61" spans="1:3" ht="15" customHeight="1" x14ac:dyDescent="0.3">
      <c r="A61" s="1">
        <v>2</v>
      </c>
      <c r="B61" s="3" t="s">
        <v>336</v>
      </c>
      <c r="C61" s="1" t="s">
        <v>15</v>
      </c>
    </row>
    <row r="62" spans="1:3" ht="15" customHeight="1" x14ac:dyDescent="0.3">
      <c r="A62" s="1">
        <v>2</v>
      </c>
      <c r="B62" s="3" t="s">
        <v>337</v>
      </c>
      <c r="C62" s="1" t="s">
        <v>15</v>
      </c>
    </row>
    <row r="63" spans="1:3" ht="15" customHeight="1" x14ac:dyDescent="0.3">
      <c r="A63" s="1">
        <v>2</v>
      </c>
      <c r="B63" s="3" t="s">
        <v>381</v>
      </c>
      <c r="C63" s="1" t="s">
        <v>15</v>
      </c>
    </row>
    <row r="64" spans="1:3" ht="15" customHeight="1" x14ac:dyDescent="0.3">
      <c r="A64" s="1">
        <v>2</v>
      </c>
      <c r="B64" s="3" t="s">
        <v>338</v>
      </c>
      <c r="C64" s="1" t="s">
        <v>16</v>
      </c>
    </row>
    <row r="65" spans="1:3" ht="15" customHeight="1" x14ac:dyDescent="0.3">
      <c r="A65" s="1">
        <v>2</v>
      </c>
      <c r="B65" s="3" t="s">
        <v>339</v>
      </c>
      <c r="C65" s="1" t="s">
        <v>16</v>
      </c>
    </row>
    <row r="66" spans="1:3" ht="15" customHeight="1" x14ac:dyDescent="0.3">
      <c r="A66" s="1">
        <v>2</v>
      </c>
      <c r="B66" s="3" t="s">
        <v>340</v>
      </c>
      <c r="C66" s="1" t="s">
        <v>16</v>
      </c>
    </row>
    <row r="67" spans="1:3" ht="15" customHeight="1" x14ac:dyDescent="0.3">
      <c r="A67" s="1">
        <v>2</v>
      </c>
      <c r="B67" s="3" t="s">
        <v>341</v>
      </c>
      <c r="C67" s="1" t="s">
        <v>16</v>
      </c>
    </row>
    <row r="68" spans="1:3" ht="15" customHeight="1" x14ac:dyDescent="0.3">
      <c r="A68" s="1">
        <v>2</v>
      </c>
      <c r="B68" s="3" t="s">
        <v>342</v>
      </c>
      <c r="C68" s="1" t="s">
        <v>16</v>
      </c>
    </row>
    <row r="69" spans="1:3" ht="15" customHeight="1" x14ac:dyDescent="0.3">
      <c r="A69" s="1">
        <v>2</v>
      </c>
      <c r="B69" s="3" t="s">
        <v>343</v>
      </c>
      <c r="C69" s="1" t="s">
        <v>16</v>
      </c>
    </row>
    <row r="70" spans="1:3" ht="15" customHeight="1" x14ac:dyDescent="0.3">
      <c r="A70" s="1">
        <v>2</v>
      </c>
      <c r="B70" s="3" t="s">
        <v>344</v>
      </c>
      <c r="C70" s="1" t="s">
        <v>16</v>
      </c>
    </row>
    <row r="71" spans="1:3" ht="15" customHeight="1" x14ac:dyDescent="0.3">
      <c r="A71" s="1">
        <v>2</v>
      </c>
      <c r="B71" s="3" t="s">
        <v>345</v>
      </c>
      <c r="C71" s="1" t="s">
        <v>16</v>
      </c>
    </row>
    <row r="72" spans="1:3" ht="15" customHeight="1" x14ac:dyDescent="0.3">
      <c r="A72" s="1">
        <v>2</v>
      </c>
      <c r="B72" s="3" t="s">
        <v>346</v>
      </c>
      <c r="C72" s="1" t="s">
        <v>16</v>
      </c>
    </row>
    <row r="73" spans="1:3" ht="15" customHeight="1" x14ac:dyDescent="0.3">
      <c r="A73" s="1">
        <v>2</v>
      </c>
      <c r="B73" s="3" t="s">
        <v>347</v>
      </c>
      <c r="C73" s="1" t="s">
        <v>15</v>
      </c>
    </row>
    <row r="74" spans="1:3" ht="15" customHeight="1" x14ac:dyDescent="0.3">
      <c r="A74" s="1">
        <v>2</v>
      </c>
      <c r="B74" s="3" t="s">
        <v>348</v>
      </c>
      <c r="C74" s="1" t="s">
        <v>15</v>
      </c>
    </row>
    <row r="75" spans="1:3" ht="15" customHeight="1" x14ac:dyDescent="0.3">
      <c r="A75" s="1">
        <v>2</v>
      </c>
      <c r="B75" s="3" t="s">
        <v>349</v>
      </c>
      <c r="C75" s="1" t="s">
        <v>15</v>
      </c>
    </row>
    <row r="76" spans="1:3" ht="15" customHeight="1" x14ac:dyDescent="0.3">
      <c r="A76" s="1">
        <v>2</v>
      </c>
      <c r="B76" s="3" t="s">
        <v>350</v>
      </c>
      <c r="C76" s="1" t="s">
        <v>35</v>
      </c>
    </row>
    <row r="77" spans="1:3" ht="15" customHeight="1" x14ac:dyDescent="0.3">
      <c r="A77" s="1">
        <v>2</v>
      </c>
      <c r="B77" s="3" t="s">
        <v>351</v>
      </c>
      <c r="C77" s="1" t="s">
        <v>35</v>
      </c>
    </row>
    <row r="78" spans="1:3" ht="15" customHeight="1" x14ac:dyDescent="0.3">
      <c r="A78" s="1">
        <v>2</v>
      </c>
      <c r="B78" s="3" t="s">
        <v>352</v>
      </c>
      <c r="C78" s="1" t="s">
        <v>15</v>
      </c>
    </row>
    <row r="79" spans="1:3" ht="15" customHeight="1" x14ac:dyDescent="0.3">
      <c r="A79" s="1">
        <v>2</v>
      </c>
      <c r="B79" s="3" t="s">
        <v>353</v>
      </c>
      <c r="C79" s="1" t="s">
        <v>15</v>
      </c>
    </row>
    <row r="80" spans="1:3" ht="15" customHeight="1" x14ac:dyDescent="0.3">
      <c r="A80" s="1">
        <v>2</v>
      </c>
      <c r="B80" s="3" t="s">
        <v>354</v>
      </c>
      <c r="C80" s="1" t="s">
        <v>31</v>
      </c>
    </row>
    <row r="81" spans="1:3" ht="15" customHeight="1" x14ac:dyDescent="0.3">
      <c r="A81" s="1">
        <v>2</v>
      </c>
      <c r="B81" s="3" t="s">
        <v>355</v>
      </c>
      <c r="C81" s="1" t="s">
        <v>15</v>
      </c>
    </row>
    <row r="82" spans="1:3" ht="15" customHeight="1" x14ac:dyDescent="0.3">
      <c r="A82" s="1">
        <v>2</v>
      </c>
      <c r="B82" s="3" t="s">
        <v>356</v>
      </c>
      <c r="C82" s="1" t="s">
        <v>17</v>
      </c>
    </row>
    <row r="83" spans="1:3" ht="15" customHeight="1" x14ac:dyDescent="0.3">
      <c r="A83" s="1">
        <v>2</v>
      </c>
      <c r="B83" s="4" t="s">
        <v>357</v>
      </c>
      <c r="C83" s="1" t="s">
        <v>15</v>
      </c>
    </row>
    <row r="84" spans="1:3" ht="15" customHeight="1" x14ac:dyDescent="0.3">
      <c r="A84" s="1">
        <v>2</v>
      </c>
      <c r="B84" s="3" t="s">
        <v>358</v>
      </c>
      <c r="C84" s="1" t="s">
        <v>15</v>
      </c>
    </row>
    <row r="85" spans="1:3" ht="15" customHeight="1" x14ac:dyDescent="0.3">
      <c r="A85" s="1">
        <v>2</v>
      </c>
      <c r="B85" s="3" t="s">
        <v>359</v>
      </c>
      <c r="C85" s="1" t="s">
        <v>15</v>
      </c>
    </row>
    <row r="86" spans="1:3" ht="15" customHeight="1" x14ac:dyDescent="0.3">
      <c r="A86" s="1">
        <v>2</v>
      </c>
      <c r="B86" s="3" t="s">
        <v>360</v>
      </c>
      <c r="C86" s="1" t="s">
        <v>15</v>
      </c>
    </row>
    <row r="87" spans="1:3" ht="15" customHeight="1" x14ac:dyDescent="0.3">
      <c r="A87" s="1">
        <v>2</v>
      </c>
      <c r="B87" s="3" t="s">
        <v>361</v>
      </c>
      <c r="C87" s="1" t="s">
        <v>15</v>
      </c>
    </row>
    <row r="88" spans="1:3" x14ac:dyDescent="0.3">
      <c r="A88" s="1">
        <v>3</v>
      </c>
      <c r="B88" s="3" t="s">
        <v>372</v>
      </c>
      <c r="C88" s="1" t="s">
        <v>12</v>
      </c>
    </row>
    <row r="89" spans="1:3" x14ac:dyDescent="0.3">
      <c r="A89" s="1">
        <v>3</v>
      </c>
      <c r="B89" s="3" t="s">
        <v>116</v>
      </c>
      <c r="C89" s="1" t="s">
        <v>13</v>
      </c>
    </row>
    <row r="90" spans="1:3" x14ac:dyDescent="0.3">
      <c r="A90" s="1">
        <v>3</v>
      </c>
      <c r="B90" s="3" t="s">
        <v>117</v>
      </c>
      <c r="C90" s="1" t="s">
        <v>395</v>
      </c>
    </row>
    <row r="91" spans="1:3" x14ac:dyDescent="0.3">
      <c r="A91" s="1">
        <v>3</v>
      </c>
      <c r="B91" s="3" t="s">
        <v>118</v>
      </c>
      <c r="C91" s="1" t="s">
        <v>13</v>
      </c>
    </row>
    <row r="92" spans="1:3" x14ac:dyDescent="0.3">
      <c r="A92" s="1">
        <v>3</v>
      </c>
      <c r="B92" s="3" t="s">
        <v>119</v>
      </c>
      <c r="C92" s="1" t="s">
        <v>26</v>
      </c>
    </row>
    <row r="93" spans="1:3" x14ac:dyDescent="0.3">
      <c r="A93" s="1">
        <v>3</v>
      </c>
      <c r="B93" s="3" t="s">
        <v>120</v>
      </c>
      <c r="C93" s="1" t="s">
        <v>27</v>
      </c>
    </row>
    <row r="94" spans="1:3" x14ac:dyDescent="0.3">
      <c r="A94" s="1">
        <v>3</v>
      </c>
      <c r="B94" s="3" t="s">
        <v>121</v>
      </c>
      <c r="C94" s="1" t="s">
        <v>29</v>
      </c>
    </row>
    <row r="95" spans="1:3" x14ac:dyDescent="0.3">
      <c r="A95" s="1">
        <v>3</v>
      </c>
      <c r="B95" s="3" t="s">
        <v>122</v>
      </c>
      <c r="C95" s="5" t="s">
        <v>397</v>
      </c>
    </row>
    <row r="96" spans="1:3" x14ac:dyDescent="0.3">
      <c r="A96" s="1">
        <v>3</v>
      </c>
      <c r="B96" s="3" t="s">
        <v>123</v>
      </c>
      <c r="C96" s="1" t="s">
        <v>16</v>
      </c>
    </row>
    <row r="97" spans="1:3" x14ac:dyDescent="0.3">
      <c r="A97" s="1">
        <v>3</v>
      </c>
      <c r="B97" s="3" t="s">
        <v>124</v>
      </c>
      <c r="C97" s="1" t="s">
        <v>15</v>
      </c>
    </row>
    <row r="98" spans="1:3" x14ac:dyDescent="0.3">
      <c r="A98" s="1">
        <v>3</v>
      </c>
      <c r="B98" s="3" t="s">
        <v>125</v>
      </c>
      <c r="C98" s="1" t="s">
        <v>15</v>
      </c>
    </row>
    <row r="99" spans="1:3" x14ac:dyDescent="0.3">
      <c r="A99" s="1">
        <v>3</v>
      </c>
      <c r="B99" s="3" t="s">
        <v>126</v>
      </c>
      <c r="C99" s="1" t="s">
        <v>15</v>
      </c>
    </row>
    <row r="100" spans="1:3" x14ac:dyDescent="0.3">
      <c r="A100" s="1">
        <v>3</v>
      </c>
      <c r="B100" s="3" t="s">
        <v>127</v>
      </c>
      <c r="C100" s="1" t="s">
        <v>15</v>
      </c>
    </row>
    <row r="101" spans="1:3" x14ac:dyDescent="0.3">
      <c r="A101" s="1">
        <v>3</v>
      </c>
      <c r="B101" s="3" t="s">
        <v>128</v>
      </c>
      <c r="C101" s="1" t="s">
        <v>15</v>
      </c>
    </row>
    <row r="102" spans="1:3" x14ac:dyDescent="0.3">
      <c r="A102" s="1">
        <v>3</v>
      </c>
      <c r="B102" s="3" t="s">
        <v>129</v>
      </c>
      <c r="C102" s="1" t="s">
        <v>15</v>
      </c>
    </row>
    <row r="103" spans="1:3" x14ac:dyDescent="0.3">
      <c r="A103" s="1">
        <v>3</v>
      </c>
      <c r="B103" s="3" t="s">
        <v>130</v>
      </c>
      <c r="C103" s="1" t="s">
        <v>15</v>
      </c>
    </row>
    <row r="104" spans="1:3" x14ac:dyDescent="0.3">
      <c r="A104" s="1">
        <v>3</v>
      </c>
      <c r="B104" s="3" t="s">
        <v>131</v>
      </c>
      <c r="C104" s="1" t="s">
        <v>15</v>
      </c>
    </row>
    <row r="105" spans="1:3" x14ac:dyDescent="0.3">
      <c r="A105" s="1">
        <v>3</v>
      </c>
      <c r="B105" s="3" t="s">
        <v>132</v>
      </c>
      <c r="C105" s="1" t="s">
        <v>15</v>
      </c>
    </row>
    <row r="106" spans="1:3" x14ac:dyDescent="0.3">
      <c r="A106" s="1">
        <v>3</v>
      </c>
      <c r="B106" s="3" t="s">
        <v>382</v>
      </c>
      <c r="C106" s="1" t="s">
        <v>15</v>
      </c>
    </row>
    <row r="107" spans="1:3" x14ac:dyDescent="0.3">
      <c r="A107" s="1">
        <v>3</v>
      </c>
      <c r="B107" s="3" t="s">
        <v>133</v>
      </c>
      <c r="C107" s="1" t="s">
        <v>16</v>
      </c>
    </row>
    <row r="108" spans="1:3" x14ac:dyDescent="0.3">
      <c r="A108" s="1">
        <v>3</v>
      </c>
      <c r="B108" s="3" t="s">
        <v>134</v>
      </c>
      <c r="C108" s="1" t="s">
        <v>16</v>
      </c>
    </row>
    <row r="109" spans="1:3" x14ac:dyDescent="0.3">
      <c r="A109" s="1">
        <v>3</v>
      </c>
      <c r="B109" s="3" t="s">
        <v>135</v>
      </c>
      <c r="C109" s="1" t="s">
        <v>16</v>
      </c>
    </row>
    <row r="110" spans="1:3" x14ac:dyDescent="0.3">
      <c r="A110" s="1">
        <v>3</v>
      </c>
      <c r="B110" s="3" t="s">
        <v>136</v>
      </c>
      <c r="C110" s="1" t="s">
        <v>16</v>
      </c>
    </row>
    <row r="111" spans="1:3" x14ac:dyDescent="0.3">
      <c r="A111" s="1">
        <v>3</v>
      </c>
      <c r="B111" s="3" t="s">
        <v>137</v>
      </c>
      <c r="C111" s="1" t="s">
        <v>16</v>
      </c>
    </row>
    <row r="112" spans="1:3" x14ac:dyDescent="0.3">
      <c r="A112" s="1">
        <v>3</v>
      </c>
      <c r="B112" s="3" t="s">
        <v>138</v>
      </c>
      <c r="C112" s="1" t="s">
        <v>16</v>
      </c>
    </row>
    <row r="113" spans="1:3" x14ac:dyDescent="0.3">
      <c r="A113" s="1">
        <v>3</v>
      </c>
      <c r="B113" s="3" t="s">
        <v>139</v>
      </c>
      <c r="C113" s="1" t="s">
        <v>16</v>
      </c>
    </row>
    <row r="114" spans="1:3" x14ac:dyDescent="0.3">
      <c r="A114" s="1">
        <v>3</v>
      </c>
      <c r="B114" s="3" t="s">
        <v>140</v>
      </c>
      <c r="C114" s="1" t="s">
        <v>16</v>
      </c>
    </row>
    <row r="115" spans="1:3" x14ac:dyDescent="0.3">
      <c r="A115" s="1">
        <v>3</v>
      </c>
      <c r="B115" s="3" t="s">
        <v>141</v>
      </c>
      <c r="C115" s="1" t="s">
        <v>16</v>
      </c>
    </row>
    <row r="116" spans="1:3" x14ac:dyDescent="0.3">
      <c r="A116" s="1">
        <v>3</v>
      </c>
      <c r="B116" s="3" t="s">
        <v>142</v>
      </c>
      <c r="C116" s="1" t="s">
        <v>15</v>
      </c>
    </row>
    <row r="117" spans="1:3" x14ac:dyDescent="0.3">
      <c r="A117" s="1">
        <v>3</v>
      </c>
      <c r="B117" s="3" t="s">
        <v>143</v>
      </c>
      <c r="C117" s="1" t="s">
        <v>15</v>
      </c>
    </row>
    <row r="118" spans="1:3" x14ac:dyDescent="0.3">
      <c r="A118" s="1">
        <v>3</v>
      </c>
      <c r="B118" s="3" t="s">
        <v>144</v>
      </c>
      <c r="C118" s="1" t="s">
        <v>15</v>
      </c>
    </row>
    <row r="119" spans="1:3" x14ac:dyDescent="0.3">
      <c r="A119" s="1">
        <v>3</v>
      </c>
      <c r="B119" s="3" t="s">
        <v>145</v>
      </c>
      <c r="C119" s="1" t="s">
        <v>35</v>
      </c>
    </row>
    <row r="120" spans="1:3" x14ac:dyDescent="0.3">
      <c r="A120" s="1">
        <v>3</v>
      </c>
      <c r="B120" s="3" t="s">
        <v>146</v>
      </c>
      <c r="C120" s="1" t="s">
        <v>35</v>
      </c>
    </row>
    <row r="121" spans="1:3" x14ac:dyDescent="0.3">
      <c r="A121" s="1">
        <v>3</v>
      </c>
      <c r="B121" s="3" t="s">
        <v>147</v>
      </c>
      <c r="C121" s="1" t="s">
        <v>15</v>
      </c>
    </row>
    <row r="122" spans="1:3" x14ac:dyDescent="0.3">
      <c r="A122" s="1">
        <v>3</v>
      </c>
      <c r="B122" s="3" t="s">
        <v>148</v>
      </c>
      <c r="C122" s="1" t="s">
        <v>15</v>
      </c>
    </row>
    <row r="123" spans="1:3" x14ac:dyDescent="0.3">
      <c r="A123" s="1">
        <v>3</v>
      </c>
      <c r="B123" s="3" t="s">
        <v>149</v>
      </c>
      <c r="C123" s="1" t="s">
        <v>31</v>
      </c>
    </row>
    <row r="124" spans="1:3" x14ac:dyDescent="0.3">
      <c r="A124" s="1">
        <v>3</v>
      </c>
      <c r="B124" s="3" t="s">
        <v>150</v>
      </c>
      <c r="C124" s="1" t="s">
        <v>15</v>
      </c>
    </row>
    <row r="125" spans="1:3" x14ac:dyDescent="0.3">
      <c r="A125" s="1">
        <v>3</v>
      </c>
      <c r="B125" s="3" t="s">
        <v>151</v>
      </c>
      <c r="C125" s="1" t="s">
        <v>17</v>
      </c>
    </row>
    <row r="126" spans="1:3" x14ac:dyDescent="0.3">
      <c r="A126" s="1">
        <v>3</v>
      </c>
      <c r="B126" s="4" t="s">
        <v>152</v>
      </c>
      <c r="C126" s="1" t="s">
        <v>15</v>
      </c>
    </row>
    <row r="127" spans="1:3" x14ac:dyDescent="0.3">
      <c r="A127" s="1">
        <v>3</v>
      </c>
      <c r="B127" s="3" t="s">
        <v>153</v>
      </c>
      <c r="C127" s="1" t="s">
        <v>15</v>
      </c>
    </row>
    <row r="128" spans="1:3" x14ac:dyDescent="0.3">
      <c r="A128" s="1">
        <v>3</v>
      </c>
      <c r="B128" s="3" t="s">
        <v>154</v>
      </c>
      <c r="C128" s="1" t="s">
        <v>15</v>
      </c>
    </row>
    <row r="129" spans="1:3" x14ac:dyDescent="0.3">
      <c r="A129" s="1">
        <v>3</v>
      </c>
      <c r="B129" s="3" t="s">
        <v>155</v>
      </c>
      <c r="C129" s="1" t="s">
        <v>15</v>
      </c>
    </row>
    <row r="130" spans="1:3" x14ac:dyDescent="0.3">
      <c r="A130" s="1">
        <v>3</v>
      </c>
      <c r="B130" s="3" t="s">
        <v>156</v>
      </c>
      <c r="C130" s="1" t="s">
        <v>15</v>
      </c>
    </row>
    <row r="131" spans="1:3" ht="15" customHeight="1" x14ac:dyDescent="0.3">
      <c r="A131" s="1">
        <v>4</v>
      </c>
      <c r="B131" s="3" t="s">
        <v>375</v>
      </c>
      <c r="C131" s="1" t="s">
        <v>12</v>
      </c>
    </row>
    <row r="132" spans="1:3" ht="15" customHeight="1" x14ac:dyDescent="0.3">
      <c r="A132" s="1">
        <v>4</v>
      </c>
      <c r="B132" s="3" t="s">
        <v>157</v>
      </c>
      <c r="C132" s="1" t="s">
        <v>13</v>
      </c>
    </row>
    <row r="133" spans="1:3" ht="15" customHeight="1" x14ac:dyDescent="0.3">
      <c r="A133" s="1">
        <v>4</v>
      </c>
      <c r="B133" s="3" t="s">
        <v>158</v>
      </c>
      <c r="C133" s="1" t="s">
        <v>395</v>
      </c>
    </row>
    <row r="134" spans="1:3" ht="15" customHeight="1" x14ac:dyDescent="0.3">
      <c r="A134" s="1">
        <v>4</v>
      </c>
      <c r="B134" s="3" t="s">
        <v>159</v>
      </c>
      <c r="C134" s="1" t="s">
        <v>13</v>
      </c>
    </row>
    <row r="135" spans="1:3" ht="15" customHeight="1" x14ac:dyDescent="0.3">
      <c r="A135" s="1">
        <v>4</v>
      </c>
      <c r="B135" s="3" t="s">
        <v>160</v>
      </c>
      <c r="C135" s="1" t="s">
        <v>26</v>
      </c>
    </row>
    <row r="136" spans="1:3" ht="15" customHeight="1" x14ac:dyDescent="0.3">
      <c r="A136" s="1">
        <v>4</v>
      </c>
      <c r="B136" s="3" t="s">
        <v>161</v>
      </c>
      <c r="C136" s="1" t="s">
        <v>27</v>
      </c>
    </row>
    <row r="137" spans="1:3" ht="15" customHeight="1" x14ac:dyDescent="0.3">
      <c r="A137" s="1">
        <v>4</v>
      </c>
      <c r="B137" s="3" t="s">
        <v>162</v>
      </c>
      <c r="C137" s="1" t="s">
        <v>29</v>
      </c>
    </row>
    <row r="138" spans="1:3" ht="15" customHeight="1" x14ac:dyDescent="0.3">
      <c r="A138" s="1">
        <v>4</v>
      </c>
      <c r="B138" s="3" t="s">
        <v>163</v>
      </c>
      <c r="C138" s="5" t="s">
        <v>397</v>
      </c>
    </row>
    <row r="139" spans="1:3" ht="15" customHeight="1" x14ac:dyDescent="0.3">
      <c r="A139" s="1">
        <v>4</v>
      </c>
      <c r="B139" s="3" t="s">
        <v>164</v>
      </c>
      <c r="C139" s="1" t="s">
        <v>16</v>
      </c>
    </row>
    <row r="140" spans="1:3" ht="15" customHeight="1" x14ac:dyDescent="0.3">
      <c r="A140" s="1">
        <v>4</v>
      </c>
      <c r="B140" s="3" t="s">
        <v>165</v>
      </c>
      <c r="C140" s="1" t="s">
        <v>15</v>
      </c>
    </row>
    <row r="141" spans="1:3" ht="15" customHeight="1" x14ac:dyDescent="0.3">
      <c r="A141" s="1">
        <v>4</v>
      </c>
      <c r="B141" s="3" t="s">
        <v>166</v>
      </c>
      <c r="C141" s="1" t="s">
        <v>15</v>
      </c>
    </row>
    <row r="142" spans="1:3" ht="15" customHeight="1" x14ac:dyDescent="0.3">
      <c r="A142" s="1">
        <v>4</v>
      </c>
      <c r="B142" s="3" t="s">
        <v>167</v>
      </c>
      <c r="C142" s="1" t="s">
        <v>15</v>
      </c>
    </row>
    <row r="143" spans="1:3" ht="15" customHeight="1" x14ac:dyDescent="0.3">
      <c r="A143" s="1">
        <v>4</v>
      </c>
      <c r="B143" s="3" t="s">
        <v>168</v>
      </c>
      <c r="C143" s="1" t="s">
        <v>15</v>
      </c>
    </row>
    <row r="144" spans="1:3" ht="15" customHeight="1" x14ac:dyDescent="0.3">
      <c r="A144" s="1">
        <v>4</v>
      </c>
      <c r="B144" s="3" t="s">
        <v>169</v>
      </c>
      <c r="C144" s="1" t="s">
        <v>15</v>
      </c>
    </row>
    <row r="145" spans="1:3" ht="15" customHeight="1" x14ac:dyDescent="0.3">
      <c r="A145" s="1">
        <v>4</v>
      </c>
      <c r="B145" s="3" t="s">
        <v>170</v>
      </c>
      <c r="C145" s="1" t="s">
        <v>15</v>
      </c>
    </row>
    <row r="146" spans="1:3" ht="15" customHeight="1" x14ac:dyDescent="0.3">
      <c r="A146" s="1">
        <v>4</v>
      </c>
      <c r="B146" s="3" t="s">
        <v>171</v>
      </c>
      <c r="C146" s="1" t="s">
        <v>15</v>
      </c>
    </row>
    <row r="147" spans="1:3" ht="15" customHeight="1" x14ac:dyDescent="0.3">
      <c r="A147" s="1">
        <v>4</v>
      </c>
      <c r="B147" s="3" t="s">
        <v>172</v>
      </c>
      <c r="C147" s="1" t="s">
        <v>15</v>
      </c>
    </row>
    <row r="148" spans="1:3" ht="15" customHeight="1" x14ac:dyDescent="0.3">
      <c r="A148" s="1">
        <v>4</v>
      </c>
      <c r="B148" s="3" t="s">
        <v>173</v>
      </c>
      <c r="C148" s="1" t="s">
        <v>15</v>
      </c>
    </row>
    <row r="149" spans="1:3" ht="15" customHeight="1" x14ac:dyDescent="0.3">
      <c r="A149" s="1">
        <v>4</v>
      </c>
      <c r="B149" s="3" t="s">
        <v>383</v>
      </c>
      <c r="C149" s="1" t="s">
        <v>15</v>
      </c>
    </row>
    <row r="150" spans="1:3" ht="15" customHeight="1" x14ac:dyDescent="0.3">
      <c r="A150" s="1">
        <v>4</v>
      </c>
      <c r="B150" s="3" t="s">
        <v>174</v>
      </c>
      <c r="C150" s="1" t="s">
        <v>16</v>
      </c>
    </row>
    <row r="151" spans="1:3" ht="15" customHeight="1" x14ac:dyDescent="0.3">
      <c r="A151" s="1">
        <v>4</v>
      </c>
      <c r="B151" s="3" t="s">
        <v>175</v>
      </c>
      <c r="C151" s="1" t="s">
        <v>16</v>
      </c>
    </row>
    <row r="152" spans="1:3" ht="15" customHeight="1" x14ac:dyDescent="0.3">
      <c r="A152" s="1">
        <v>4</v>
      </c>
      <c r="B152" s="3" t="s">
        <v>176</v>
      </c>
      <c r="C152" s="1" t="s">
        <v>16</v>
      </c>
    </row>
    <row r="153" spans="1:3" ht="15" customHeight="1" x14ac:dyDescent="0.3">
      <c r="A153" s="1">
        <v>4</v>
      </c>
      <c r="B153" s="3" t="s">
        <v>177</v>
      </c>
      <c r="C153" s="1" t="s">
        <v>16</v>
      </c>
    </row>
    <row r="154" spans="1:3" ht="15" customHeight="1" x14ac:dyDescent="0.3">
      <c r="A154" s="1">
        <v>4</v>
      </c>
      <c r="B154" s="3" t="s">
        <v>178</v>
      </c>
      <c r="C154" s="1" t="s">
        <v>16</v>
      </c>
    </row>
    <row r="155" spans="1:3" ht="15" customHeight="1" x14ac:dyDescent="0.3">
      <c r="A155" s="1">
        <v>4</v>
      </c>
      <c r="B155" s="3" t="s">
        <v>179</v>
      </c>
      <c r="C155" s="1" t="s">
        <v>16</v>
      </c>
    </row>
    <row r="156" spans="1:3" ht="15" customHeight="1" x14ac:dyDescent="0.3">
      <c r="A156" s="1">
        <v>4</v>
      </c>
      <c r="B156" s="3" t="s">
        <v>180</v>
      </c>
      <c r="C156" s="1" t="s">
        <v>16</v>
      </c>
    </row>
    <row r="157" spans="1:3" ht="15" customHeight="1" x14ac:dyDescent="0.3">
      <c r="A157" s="1">
        <v>4</v>
      </c>
      <c r="B157" s="3" t="s">
        <v>181</v>
      </c>
      <c r="C157" s="1" t="s">
        <v>16</v>
      </c>
    </row>
    <row r="158" spans="1:3" ht="15" customHeight="1" x14ac:dyDescent="0.3">
      <c r="A158" s="1">
        <v>4</v>
      </c>
      <c r="B158" s="3" t="s">
        <v>182</v>
      </c>
      <c r="C158" s="1" t="s">
        <v>16</v>
      </c>
    </row>
    <row r="159" spans="1:3" ht="15" customHeight="1" x14ac:dyDescent="0.3">
      <c r="A159" s="1">
        <v>4</v>
      </c>
      <c r="B159" s="3" t="s">
        <v>183</v>
      </c>
      <c r="C159" s="1" t="s">
        <v>15</v>
      </c>
    </row>
    <row r="160" spans="1:3" ht="15" customHeight="1" x14ac:dyDescent="0.3">
      <c r="A160" s="1">
        <v>4</v>
      </c>
      <c r="B160" s="3" t="s">
        <v>184</v>
      </c>
      <c r="C160" s="1" t="s">
        <v>15</v>
      </c>
    </row>
    <row r="161" spans="1:3" ht="15" customHeight="1" x14ac:dyDescent="0.3">
      <c r="A161" s="1">
        <v>4</v>
      </c>
      <c r="B161" s="3" t="s">
        <v>185</v>
      </c>
      <c r="C161" s="1" t="s">
        <v>15</v>
      </c>
    </row>
    <row r="162" spans="1:3" ht="15" customHeight="1" x14ac:dyDescent="0.3">
      <c r="A162" s="1">
        <v>4</v>
      </c>
      <c r="B162" s="3" t="s">
        <v>186</v>
      </c>
      <c r="C162" s="1" t="s">
        <v>35</v>
      </c>
    </row>
    <row r="163" spans="1:3" ht="15" customHeight="1" x14ac:dyDescent="0.3">
      <c r="A163" s="1">
        <v>4</v>
      </c>
      <c r="B163" s="3" t="s">
        <v>187</v>
      </c>
      <c r="C163" s="1" t="s">
        <v>35</v>
      </c>
    </row>
    <row r="164" spans="1:3" ht="15" customHeight="1" x14ac:dyDescent="0.3">
      <c r="A164" s="1">
        <v>4</v>
      </c>
      <c r="B164" s="3" t="s">
        <v>188</v>
      </c>
      <c r="C164" s="1" t="s">
        <v>15</v>
      </c>
    </row>
    <row r="165" spans="1:3" ht="15" customHeight="1" x14ac:dyDescent="0.3">
      <c r="A165" s="1">
        <v>4</v>
      </c>
      <c r="B165" s="3" t="s">
        <v>189</v>
      </c>
      <c r="C165" s="1" t="s">
        <v>15</v>
      </c>
    </row>
    <row r="166" spans="1:3" ht="15" customHeight="1" x14ac:dyDescent="0.3">
      <c r="A166" s="1">
        <v>4</v>
      </c>
      <c r="B166" s="3" t="s">
        <v>190</v>
      </c>
      <c r="C166" s="1" t="s">
        <v>31</v>
      </c>
    </row>
    <row r="167" spans="1:3" ht="15" customHeight="1" x14ac:dyDescent="0.3">
      <c r="A167" s="1">
        <v>4</v>
      </c>
      <c r="B167" s="3" t="s">
        <v>191</v>
      </c>
      <c r="C167" s="1" t="s">
        <v>15</v>
      </c>
    </row>
    <row r="168" spans="1:3" ht="15" customHeight="1" x14ac:dyDescent="0.3">
      <c r="A168" s="1">
        <v>4</v>
      </c>
      <c r="B168" s="3" t="s">
        <v>192</v>
      </c>
      <c r="C168" s="1" t="s">
        <v>17</v>
      </c>
    </row>
    <row r="169" spans="1:3" ht="15" customHeight="1" x14ac:dyDescent="0.3">
      <c r="A169" s="1">
        <v>4</v>
      </c>
      <c r="B169" s="4" t="s">
        <v>193</v>
      </c>
      <c r="C169" s="1" t="s">
        <v>15</v>
      </c>
    </row>
    <row r="170" spans="1:3" ht="15" customHeight="1" x14ac:dyDescent="0.3">
      <c r="A170" s="1">
        <v>4</v>
      </c>
      <c r="B170" s="3" t="s">
        <v>194</v>
      </c>
      <c r="C170" s="1" t="s">
        <v>15</v>
      </c>
    </row>
    <row r="171" spans="1:3" ht="15" customHeight="1" x14ac:dyDescent="0.3">
      <c r="A171" s="1">
        <v>4</v>
      </c>
      <c r="B171" s="3" t="s">
        <v>195</v>
      </c>
      <c r="C171" s="1" t="s">
        <v>15</v>
      </c>
    </row>
    <row r="172" spans="1:3" ht="15" customHeight="1" x14ac:dyDescent="0.3">
      <c r="A172" s="1">
        <v>4</v>
      </c>
      <c r="B172" s="3" t="s">
        <v>196</v>
      </c>
      <c r="C172" s="1" t="s">
        <v>15</v>
      </c>
    </row>
    <row r="173" spans="1:3" ht="15" customHeight="1" x14ac:dyDescent="0.3">
      <c r="A173" s="1">
        <v>4</v>
      </c>
      <c r="B173" s="3" t="s">
        <v>197</v>
      </c>
      <c r="C173" s="1" t="s">
        <v>15</v>
      </c>
    </row>
    <row r="174" spans="1:3" ht="15" customHeight="1" x14ac:dyDescent="0.3">
      <c r="A174" s="1">
        <v>5</v>
      </c>
      <c r="B174" s="3" t="s">
        <v>376</v>
      </c>
      <c r="C174" s="7" t="s">
        <v>387</v>
      </c>
    </row>
    <row r="175" spans="1:3" ht="15" customHeight="1" x14ac:dyDescent="0.3">
      <c r="A175" s="1">
        <v>5</v>
      </c>
      <c r="B175" s="3" t="s">
        <v>239</v>
      </c>
      <c r="C175" s="1" t="s">
        <v>13</v>
      </c>
    </row>
    <row r="176" spans="1:3" ht="15" customHeight="1" x14ac:dyDescent="0.3">
      <c r="A176" s="1">
        <v>5</v>
      </c>
      <c r="B176" s="3" t="s">
        <v>240</v>
      </c>
      <c r="C176" s="1" t="s">
        <v>400</v>
      </c>
    </row>
    <row r="177" spans="1:3" ht="15" customHeight="1" x14ac:dyDescent="0.3">
      <c r="A177" s="1">
        <v>5</v>
      </c>
      <c r="B177" s="3" t="s">
        <v>241</v>
      </c>
      <c r="C177" s="1" t="s">
        <v>13</v>
      </c>
    </row>
    <row r="178" spans="1:3" ht="15" customHeight="1" x14ac:dyDescent="0.3">
      <c r="A178" s="1">
        <v>5</v>
      </c>
      <c r="B178" s="3" t="s">
        <v>242</v>
      </c>
      <c r="C178" s="1" t="s">
        <v>14</v>
      </c>
    </row>
    <row r="179" spans="1:3" ht="15" customHeight="1" x14ac:dyDescent="0.3">
      <c r="A179" s="1">
        <v>5</v>
      </c>
      <c r="B179" s="3" t="s">
        <v>243</v>
      </c>
      <c r="C179" s="1" t="s">
        <v>16</v>
      </c>
    </row>
    <row r="180" spans="1:3" ht="15" customHeight="1" x14ac:dyDescent="0.3">
      <c r="A180" s="1">
        <v>5</v>
      </c>
      <c r="B180" s="3" t="s">
        <v>244</v>
      </c>
      <c r="C180" s="1" t="s">
        <v>16</v>
      </c>
    </row>
    <row r="181" spans="1:3" ht="15" customHeight="1" x14ac:dyDescent="0.3">
      <c r="A181" s="1">
        <v>5</v>
      </c>
      <c r="B181" s="3" t="s">
        <v>245</v>
      </c>
      <c r="C181" s="1" t="s">
        <v>16</v>
      </c>
    </row>
    <row r="182" spans="1:3" ht="15" customHeight="1" x14ac:dyDescent="0.3">
      <c r="A182" s="1">
        <v>5</v>
      </c>
      <c r="B182" s="3" t="s">
        <v>246</v>
      </c>
      <c r="C182" s="1" t="s">
        <v>16</v>
      </c>
    </row>
    <row r="183" spans="1:3" ht="15" customHeight="1" x14ac:dyDescent="0.3">
      <c r="A183" s="1">
        <v>5</v>
      </c>
      <c r="B183" s="3" t="s">
        <v>247</v>
      </c>
      <c r="C183" s="1" t="s">
        <v>15</v>
      </c>
    </row>
    <row r="184" spans="1:3" ht="15" customHeight="1" x14ac:dyDescent="0.3">
      <c r="A184" s="1">
        <v>5</v>
      </c>
      <c r="B184" s="3" t="s">
        <v>248</v>
      </c>
      <c r="C184" s="1" t="s">
        <v>15</v>
      </c>
    </row>
    <row r="185" spans="1:3" ht="15" customHeight="1" x14ac:dyDescent="0.3">
      <c r="A185" s="1">
        <v>5</v>
      </c>
      <c r="B185" s="3" t="s">
        <v>249</v>
      </c>
      <c r="C185" s="1" t="s">
        <v>15</v>
      </c>
    </row>
    <row r="186" spans="1:3" ht="15" customHeight="1" x14ac:dyDescent="0.3">
      <c r="A186" s="1">
        <v>5</v>
      </c>
      <c r="B186" s="3" t="s">
        <v>250</v>
      </c>
      <c r="C186" s="1" t="s">
        <v>15</v>
      </c>
    </row>
    <row r="187" spans="1:3" ht="15" customHeight="1" x14ac:dyDescent="0.3">
      <c r="A187" s="1">
        <v>5</v>
      </c>
      <c r="B187" s="3" t="s">
        <v>251</v>
      </c>
      <c r="C187" s="1" t="s">
        <v>16</v>
      </c>
    </row>
    <row r="188" spans="1:3" ht="15" customHeight="1" x14ac:dyDescent="0.3">
      <c r="A188" s="1">
        <v>5</v>
      </c>
      <c r="B188" s="3" t="s">
        <v>252</v>
      </c>
      <c r="C188" s="1" t="s">
        <v>16</v>
      </c>
    </row>
    <row r="189" spans="1:3" ht="15" customHeight="1" x14ac:dyDescent="0.3">
      <c r="A189" s="1">
        <v>5</v>
      </c>
      <c r="B189" s="3" t="s">
        <v>253</v>
      </c>
      <c r="C189" s="1" t="s">
        <v>16</v>
      </c>
    </row>
    <row r="190" spans="1:3" ht="15" customHeight="1" x14ac:dyDescent="0.3">
      <c r="A190" s="1">
        <v>5</v>
      </c>
      <c r="B190" s="3" t="s">
        <v>254</v>
      </c>
      <c r="C190" s="1" t="s">
        <v>15</v>
      </c>
    </row>
    <row r="191" spans="1:3" ht="15" customHeight="1" x14ac:dyDescent="0.3">
      <c r="A191" s="1">
        <v>5</v>
      </c>
      <c r="B191" s="3" t="s">
        <v>255</v>
      </c>
      <c r="C191" s="1" t="s">
        <v>15</v>
      </c>
    </row>
    <row r="192" spans="1:3" ht="15" customHeight="1" x14ac:dyDescent="0.3">
      <c r="A192" s="1">
        <v>5</v>
      </c>
      <c r="B192" s="3" t="s">
        <v>384</v>
      </c>
      <c r="C192" s="1" t="s">
        <v>16</v>
      </c>
    </row>
    <row r="193" spans="1:3" ht="15" customHeight="1" x14ac:dyDescent="0.3">
      <c r="A193" s="1">
        <v>5</v>
      </c>
      <c r="B193" s="3" t="s">
        <v>256</v>
      </c>
      <c r="C193" s="1" t="s">
        <v>16</v>
      </c>
    </row>
    <row r="194" spans="1:3" ht="15" customHeight="1" x14ac:dyDescent="0.3">
      <c r="A194" s="1">
        <v>5</v>
      </c>
      <c r="B194" s="3" t="s">
        <v>257</v>
      </c>
      <c r="C194" s="1" t="s">
        <v>16</v>
      </c>
    </row>
    <row r="195" spans="1:3" ht="15" customHeight="1" x14ac:dyDescent="0.3">
      <c r="A195" s="1">
        <v>5</v>
      </c>
      <c r="B195" s="3" t="s">
        <v>258</v>
      </c>
      <c r="C195" s="1" t="s">
        <v>16</v>
      </c>
    </row>
    <row r="196" spans="1:3" ht="15" customHeight="1" x14ac:dyDescent="0.3">
      <c r="A196" s="1">
        <v>5</v>
      </c>
      <c r="B196" s="3" t="s">
        <v>259</v>
      </c>
      <c r="C196" s="1" t="s">
        <v>16</v>
      </c>
    </row>
    <row r="197" spans="1:3" ht="15" customHeight="1" x14ac:dyDescent="0.3">
      <c r="A197" s="1">
        <v>5</v>
      </c>
      <c r="B197" s="3" t="s">
        <v>260</v>
      </c>
      <c r="C197" s="1" t="s">
        <v>16</v>
      </c>
    </row>
    <row r="198" spans="1:3" ht="15" customHeight="1" x14ac:dyDescent="0.3">
      <c r="A198" s="1">
        <v>5</v>
      </c>
      <c r="B198" s="3" t="s">
        <v>261</v>
      </c>
      <c r="C198" s="1" t="s">
        <v>16</v>
      </c>
    </row>
    <row r="199" spans="1:3" ht="15" customHeight="1" x14ac:dyDescent="0.3">
      <c r="A199" s="1">
        <v>5</v>
      </c>
      <c r="B199" s="3" t="s">
        <v>262</v>
      </c>
      <c r="C199" s="1" t="s">
        <v>16</v>
      </c>
    </row>
    <row r="200" spans="1:3" ht="15" customHeight="1" x14ac:dyDescent="0.3">
      <c r="A200" s="1">
        <v>5</v>
      </c>
      <c r="B200" s="3" t="s">
        <v>263</v>
      </c>
      <c r="C200" s="1" t="s">
        <v>16</v>
      </c>
    </row>
    <row r="201" spans="1:3" ht="15" customHeight="1" x14ac:dyDescent="0.3">
      <c r="A201" s="1">
        <v>5</v>
      </c>
      <c r="B201" s="3" t="s">
        <v>264</v>
      </c>
      <c r="C201" s="1" t="s">
        <v>16</v>
      </c>
    </row>
    <row r="202" spans="1:3" ht="15" customHeight="1" x14ac:dyDescent="0.3">
      <c r="A202" s="1">
        <v>5</v>
      </c>
      <c r="B202" s="3" t="s">
        <v>265</v>
      </c>
      <c r="C202" s="1" t="s">
        <v>15</v>
      </c>
    </row>
    <row r="203" spans="1:3" ht="15" customHeight="1" x14ac:dyDescent="0.3">
      <c r="A203" s="1">
        <v>5</v>
      </c>
      <c r="B203" s="3" t="s">
        <v>266</v>
      </c>
      <c r="C203" s="1" t="s">
        <v>15</v>
      </c>
    </row>
    <row r="204" spans="1:3" ht="15" customHeight="1" x14ac:dyDescent="0.3">
      <c r="A204" s="1">
        <v>5</v>
      </c>
      <c r="B204" s="3" t="s">
        <v>267</v>
      </c>
      <c r="C204" s="1" t="s">
        <v>16</v>
      </c>
    </row>
    <row r="205" spans="1:3" ht="15" customHeight="1" x14ac:dyDescent="0.3">
      <c r="A205" s="1">
        <v>5</v>
      </c>
      <c r="B205" s="3" t="s">
        <v>268</v>
      </c>
      <c r="C205" s="1" t="s">
        <v>32</v>
      </c>
    </row>
    <row r="206" spans="1:3" ht="15" customHeight="1" x14ac:dyDescent="0.3">
      <c r="A206" s="1">
        <v>5</v>
      </c>
      <c r="B206" s="3" t="s">
        <v>269</v>
      </c>
      <c r="C206" s="1" t="s">
        <v>32</v>
      </c>
    </row>
    <row r="207" spans="1:3" ht="15" customHeight="1" x14ac:dyDescent="0.3">
      <c r="A207" s="1">
        <v>5</v>
      </c>
      <c r="B207" s="3" t="s">
        <v>270</v>
      </c>
      <c r="C207" s="1" t="s">
        <v>15</v>
      </c>
    </row>
    <row r="208" spans="1:3" ht="15" customHeight="1" x14ac:dyDescent="0.3">
      <c r="A208" s="1">
        <v>5</v>
      </c>
      <c r="B208" s="3" t="s">
        <v>271</v>
      </c>
      <c r="C208" s="1" t="s">
        <v>15</v>
      </c>
    </row>
    <row r="209" spans="1:3" ht="15" customHeight="1" x14ac:dyDescent="0.3">
      <c r="A209" s="1">
        <v>5</v>
      </c>
      <c r="B209" s="3" t="s">
        <v>272</v>
      </c>
      <c r="C209" s="1" t="s">
        <v>33</v>
      </c>
    </row>
    <row r="210" spans="1:3" ht="15" customHeight="1" x14ac:dyDescent="0.3">
      <c r="A210" s="1">
        <v>5</v>
      </c>
      <c r="B210" s="3" t="s">
        <v>273</v>
      </c>
      <c r="C210" s="1" t="s">
        <v>16</v>
      </c>
    </row>
    <row r="211" spans="1:3" ht="15" customHeight="1" x14ac:dyDescent="0.3">
      <c r="A211" s="1">
        <v>5</v>
      </c>
      <c r="B211" s="3" t="s">
        <v>274</v>
      </c>
      <c r="C211" s="1" t="s">
        <v>16</v>
      </c>
    </row>
    <row r="212" spans="1:3" ht="15" customHeight="1" x14ac:dyDescent="0.3">
      <c r="A212" s="1">
        <v>5</v>
      </c>
      <c r="B212" s="3" t="s">
        <v>275</v>
      </c>
      <c r="C212" s="1" t="s">
        <v>16</v>
      </c>
    </row>
    <row r="213" spans="1:3" ht="15" customHeight="1" x14ac:dyDescent="0.3">
      <c r="A213" s="1">
        <v>5</v>
      </c>
      <c r="B213" s="3" t="s">
        <v>276</v>
      </c>
      <c r="C213" s="1" t="s">
        <v>81</v>
      </c>
    </row>
    <row r="214" spans="1:3" ht="15" customHeight="1" x14ac:dyDescent="0.3">
      <c r="A214" s="1">
        <v>5</v>
      </c>
      <c r="B214" s="3" t="s">
        <v>277</v>
      </c>
      <c r="C214" s="1" t="s">
        <v>16</v>
      </c>
    </row>
    <row r="215" spans="1:3" ht="15" customHeight="1" x14ac:dyDescent="0.3">
      <c r="A215" s="1">
        <v>5</v>
      </c>
      <c r="B215" s="3" t="s">
        <v>278</v>
      </c>
      <c r="C215" s="1" t="s">
        <v>16</v>
      </c>
    </row>
    <row r="216" spans="1:3" ht="15" customHeight="1" x14ac:dyDescent="0.3">
      <c r="A216" s="1">
        <v>5</v>
      </c>
      <c r="B216" s="3" t="s">
        <v>279</v>
      </c>
      <c r="C216" s="1" t="s">
        <v>15</v>
      </c>
    </row>
    <row r="217" spans="1:3" ht="15" customHeight="1" x14ac:dyDescent="0.3">
      <c r="A217" s="1">
        <v>6</v>
      </c>
      <c r="B217" s="3" t="s">
        <v>377</v>
      </c>
      <c r="C217" s="1" t="s">
        <v>387</v>
      </c>
    </row>
    <row r="218" spans="1:3" ht="15" customHeight="1" x14ac:dyDescent="0.3">
      <c r="A218" s="1">
        <v>6</v>
      </c>
      <c r="B218" s="3" t="s">
        <v>198</v>
      </c>
      <c r="C218" s="1" t="s">
        <v>13</v>
      </c>
    </row>
    <row r="219" spans="1:3" ht="15" customHeight="1" x14ac:dyDescent="0.3">
      <c r="A219" s="1">
        <v>6</v>
      </c>
      <c r="B219" s="3" t="s">
        <v>199</v>
      </c>
      <c r="C219" s="1" t="s">
        <v>400</v>
      </c>
    </row>
    <row r="220" spans="1:3" ht="15" customHeight="1" x14ac:dyDescent="0.3">
      <c r="A220" s="1">
        <v>6</v>
      </c>
      <c r="B220" s="3" t="s">
        <v>200</v>
      </c>
      <c r="C220" s="1" t="s">
        <v>13</v>
      </c>
    </row>
    <row r="221" spans="1:3" ht="15" customHeight="1" x14ac:dyDescent="0.3">
      <c r="A221" s="1">
        <v>6</v>
      </c>
      <c r="B221" s="3" t="s">
        <v>201</v>
      </c>
      <c r="C221" s="1" t="s">
        <v>26</v>
      </c>
    </row>
    <row r="222" spans="1:3" ht="15" customHeight="1" x14ac:dyDescent="0.3">
      <c r="A222" s="1">
        <v>6</v>
      </c>
      <c r="B222" s="3" t="s">
        <v>202</v>
      </c>
      <c r="C222" s="1" t="s">
        <v>27</v>
      </c>
    </row>
    <row r="223" spans="1:3" ht="15" customHeight="1" x14ac:dyDescent="0.3">
      <c r="A223" s="1">
        <v>6</v>
      </c>
      <c r="B223" s="3" t="s">
        <v>203</v>
      </c>
      <c r="C223" s="1" t="s">
        <v>28</v>
      </c>
    </row>
    <row r="224" spans="1:3" ht="15" customHeight="1" x14ac:dyDescent="0.3">
      <c r="A224" s="1">
        <v>6</v>
      </c>
      <c r="B224" s="3" t="s">
        <v>204</v>
      </c>
      <c r="C224" s="1" t="s">
        <v>388</v>
      </c>
    </row>
    <row r="225" spans="1:3" ht="15" customHeight="1" x14ac:dyDescent="0.3">
      <c r="A225" s="1">
        <v>6</v>
      </c>
      <c r="B225" s="3" t="s">
        <v>205</v>
      </c>
      <c r="C225" s="1" t="s">
        <v>16</v>
      </c>
    </row>
    <row r="226" spans="1:3" ht="15" customHeight="1" x14ac:dyDescent="0.3">
      <c r="A226" s="1">
        <v>6</v>
      </c>
      <c r="B226" s="3" t="s">
        <v>206</v>
      </c>
      <c r="C226" s="1" t="s">
        <v>15</v>
      </c>
    </row>
    <row r="227" spans="1:3" ht="15" customHeight="1" x14ac:dyDescent="0.3">
      <c r="A227" s="1">
        <v>6</v>
      </c>
      <c r="B227" s="3" t="s">
        <v>207</v>
      </c>
      <c r="C227" s="1" t="s">
        <v>15</v>
      </c>
    </row>
    <row r="228" spans="1:3" ht="15" customHeight="1" x14ac:dyDescent="0.3">
      <c r="A228" s="1">
        <v>6</v>
      </c>
      <c r="B228" s="3" t="s">
        <v>208</v>
      </c>
      <c r="C228" s="1" t="s">
        <v>15</v>
      </c>
    </row>
    <row r="229" spans="1:3" ht="15" customHeight="1" x14ac:dyDescent="0.3">
      <c r="A229" s="1">
        <v>6</v>
      </c>
      <c r="B229" s="3" t="s">
        <v>209</v>
      </c>
      <c r="C229" s="1" t="s">
        <v>15</v>
      </c>
    </row>
    <row r="230" spans="1:3" ht="15" customHeight="1" x14ac:dyDescent="0.3">
      <c r="A230" s="1">
        <v>6</v>
      </c>
      <c r="B230" s="3" t="s">
        <v>210</v>
      </c>
      <c r="C230" s="1" t="s">
        <v>16</v>
      </c>
    </row>
    <row r="231" spans="1:3" ht="15" customHeight="1" x14ac:dyDescent="0.3">
      <c r="A231" s="1">
        <v>6</v>
      </c>
      <c r="B231" s="3" t="s">
        <v>211</v>
      </c>
      <c r="C231" s="1" t="s">
        <v>16</v>
      </c>
    </row>
    <row r="232" spans="1:3" ht="15" customHeight="1" x14ac:dyDescent="0.3">
      <c r="A232" s="1">
        <v>6</v>
      </c>
      <c r="B232" s="3" t="s">
        <v>212</v>
      </c>
      <c r="C232" s="1" t="s">
        <v>16</v>
      </c>
    </row>
    <row r="233" spans="1:3" ht="15" customHeight="1" x14ac:dyDescent="0.3">
      <c r="A233" s="1">
        <v>6</v>
      </c>
      <c r="B233" s="3" t="s">
        <v>213</v>
      </c>
      <c r="C233" s="1" t="s">
        <v>15</v>
      </c>
    </row>
    <row r="234" spans="1:3" ht="15" customHeight="1" x14ac:dyDescent="0.3">
      <c r="A234" s="1">
        <v>6</v>
      </c>
      <c r="B234" s="3" t="s">
        <v>214</v>
      </c>
      <c r="C234" s="1" t="s">
        <v>15</v>
      </c>
    </row>
    <row r="235" spans="1:3" ht="15" customHeight="1" x14ac:dyDescent="0.3">
      <c r="A235" s="1">
        <v>6</v>
      </c>
      <c r="B235" s="3" t="s">
        <v>385</v>
      </c>
      <c r="C235" s="1" t="s">
        <v>16</v>
      </c>
    </row>
    <row r="236" spans="1:3" ht="15" customHeight="1" x14ac:dyDescent="0.3">
      <c r="A236" s="1">
        <v>6</v>
      </c>
      <c r="B236" s="3" t="s">
        <v>215</v>
      </c>
      <c r="C236" s="1" t="s">
        <v>16</v>
      </c>
    </row>
    <row r="237" spans="1:3" ht="15" customHeight="1" x14ac:dyDescent="0.3">
      <c r="A237" s="1">
        <v>6</v>
      </c>
      <c r="B237" s="3" t="s">
        <v>216</v>
      </c>
      <c r="C237" s="1" t="s">
        <v>16</v>
      </c>
    </row>
    <row r="238" spans="1:3" ht="15" customHeight="1" x14ac:dyDescent="0.3">
      <c r="A238" s="1">
        <v>6</v>
      </c>
      <c r="B238" s="3" t="s">
        <v>217</v>
      </c>
      <c r="C238" s="1" t="s">
        <v>16</v>
      </c>
    </row>
    <row r="239" spans="1:3" ht="15" customHeight="1" x14ac:dyDescent="0.3">
      <c r="A239" s="1">
        <v>6</v>
      </c>
      <c r="B239" s="3" t="s">
        <v>218</v>
      </c>
      <c r="C239" s="1" t="s">
        <v>16</v>
      </c>
    </row>
    <row r="240" spans="1:3" ht="15" customHeight="1" x14ac:dyDescent="0.3">
      <c r="A240" s="1">
        <v>6</v>
      </c>
      <c r="B240" s="3" t="s">
        <v>219</v>
      </c>
      <c r="C240" s="1" t="s">
        <v>16</v>
      </c>
    </row>
    <row r="241" spans="1:3" ht="15" customHeight="1" x14ac:dyDescent="0.3">
      <c r="A241" s="1">
        <v>6</v>
      </c>
      <c r="B241" s="3" t="s">
        <v>220</v>
      </c>
      <c r="C241" s="1" t="s">
        <v>16</v>
      </c>
    </row>
    <row r="242" spans="1:3" ht="15" customHeight="1" x14ac:dyDescent="0.3">
      <c r="A242" s="1">
        <v>6</v>
      </c>
      <c r="B242" s="3" t="s">
        <v>221</v>
      </c>
      <c r="C242" s="1" t="s">
        <v>16</v>
      </c>
    </row>
    <row r="243" spans="1:3" ht="15" customHeight="1" x14ac:dyDescent="0.3">
      <c r="A243" s="1">
        <v>6</v>
      </c>
      <c r="B243" s="3" t="s">
        <v>222</v>
      </c>
      <c r="C243" s="1" t="s">
        <v>16</v>
      </c>
    </row>
    <row r="244" spans="1:3" ht="15" customHeight="1" x14ac:dyDescent="0.3">
      <c r="A244" s="1">
        <v>6</v>
      </c>
      <c r="B244" s="3" t="s">
        <v>223</v>
      </c>
      <c r="C244" s="1" t="s">
        <v>16</v>
      </c>
    </row>
    <row r="245" spans="1:3" ht="15" customHeight="1" x14ac:dyDescent="0.3">
      <c r="A245" s="1">
        <v>6</v>
      </c>
      <c r="B245" s="3" t="s">
        <v>224</v>
      </c>
      <c r="C245" s="1" t="s">
        <v>15</v>
      </c>
    </row>
    <row r="246" spans="1:3" ht="15" customHeight="1" x14ac:dyDescent="0.3">
      <c r="A246" s="1">
        <v>6</v>
      </c>
      <c r="B246" s="3" t="s">
        <v>225</v>
      </c>
      <c r="C246" s="1" t="s">
        <v>15</v>
      </c>
    </row>
    <row r="247" spans="1:3" ht="15" customHeight="1" x14ac:dyDescent="0.3">
      <c r="A247" s="1">
        <v>6</v>
      </c>
      <c r="B247" s="3" t="s">
        <v>226</v>
      </c>
      <c r="C247" s="1" t="s">
        <v>16</v>
      </c>
    </row>
    <row r="248" spans="1:3" ht="15" customHeight="1" x14ac:dyDescent="0.3">
      <c r="A248" s="1">
        <v>6</v>
      </c>
      <c r="B248" s="3" t="s">
        <v>227</v>
      </c>
      <c r="C248" s="1" t="s">
        <v>35</v>
      </c>
    </row>
    <row r="249" spans="1:3" ht="15" customHeight="1" x14ac:dyDescent="0.3">
      <c r="A249" s="1">
        <v>6</v>
      </c>
      <c r="B249" s="3" t="s">
        <v>228</v>
      </c>
      <c r="C249" s="1" t="s">
        <v>35</v>
      </c>
    </row>
    <row r="250" spans="1:3" ht="15" customHeight="1" x14ac:dyDescent="0.3">
      <c r="A250" s="1">
        <v>6</v>
      </c>
      <c r="B250" s="3" t="s">
        <v>229</v>
      </c>
      <c r="C250" s="1" t="s">
        <v>15</v>
      </c>
    </row>
    <row r="251" spans="1:3" ht="15" customHeight="1" x14ac:dyDescent="0.3">
      <c r="A251" s="1">
        <v>6</v>
      </c>
      <c r="B251" s="3" t="s">
        <v>230</v>
      </c>
      <c r="C251" s="1" t="s">
        <v>15</v>
      </c>
    </row>
    <row r="252" spans="1:3" ht="15" customHeight="1" x14ac:dyDescent="0.3">
      <c r="A252" s="1">
        <v>6</v>
      </c>
      <c r="B252" s="3" t="s">
        <v>231</v>
      </c>
      <c r="C252" s="1" t="s">
        <v>33</v>
      </c>
    </row>
    <row r="253" spans="1:3" ht="15" customHeight="1" x14ac:dyDescent="0.3">
      <c r="A253" s="1">
        <v>6</v>
      </c>
      <c r="B253" s="3" t="s">
        <v>232</v>
      </c>
      <c r="C253" s="1" t="s">
        <v>16</v>
      </c>
    </row>
    <row r="254" spans="1:3" ht="15" customHeight="1" x14ac:dyDescent="0.3">
      <c r="A254" s="1">
        <v>6</v>
      </c>
      <c r="B254" s="3" t="s">
        <v>233</v>
      </c>
      <c r="C254" s="1" t="s">
        <v>16</v>
      </c>
    </row>
    <row r="255" spans="1:3" ht="15" customHeight="1" x14ac:dyDescent="0.3">
      <c r="A255" s="1">
        <v>6</v>
      </c>
      <c r="B255" s="3" t="s">
        <v>234</v>
      </c>
      <c r="C255" s="1" t="s">
        <v>16</v>
      </c>
    </row>
    <row r="256" spans="1:3" ht="15" customHeight="1" x14ac:dyDescent="0.3">
      <c r="A256" s="1">
        <v>6</v>
      </c>
      <c r="B256" s="3" t="s">
        <v>235</v>
      </c>
      <c r="C256" s="1" t="s">
        <v>81</v>
      </c>
    </row>
    <row r="257" spans="1:3" ht="15" customHeight="1" x14ac:dyDescent="0.3">
      <c r="A257" s="1">
        <v>6</v>
      </c>
      <c r="B257" s="3" t="s">
        <v>236</v>
      </c>
      <c r="C257" s="1" t="s">
        <v>16</v>
      </c>
    </row>
    <row r="258" spans="1:3" ht="15" customHeight="1" x14ac:dyDescent="0.3">
      <c r="A258" s="1">
        <v>6</v>
      </c>
      <c r="B258" s="3" t="s">
        <v>237</v>
      </c>
      <c r="C258" s="1" t="s">
        <v>16</v>
      </c>
    </row>
    <row r="259" spans="1:3" ht="15" customHeight="1" x14ac:dyDescent="0.3">
      <c r="A259" s="1">
        <v>6</v>
      </c>
      <c r="B259" s="3" t="s">
        <v>238</v>
      </c>
      <c r="C259" s="1" t="s">
        <v>15</v>
      </c>
    </row>
    <row r="260" spans="1:3" ht="15" customHeight="1" x14ac:dyDescent="0.3">
      <c r="A260" s="1">
        <v>7</v>
      </c>
      <c r="B260" s="3" t="s">
        <v>378</v>
      </c>
      <c r="C260" s="1" t="s">
        <v>387</v>
      </c>
    </row>
    <row r="261" spans="1:3" ht="15" customHeight="1" x14ac:dyDescent="0.3">
      <c r="A261" s="1">
        <v>7</v>
      </c>
      <c r="B261" s="3" t="s">
        <v>280</v>
      </c>
      <c r="C261" s="1" t="s">
        <v>13</v>
      </c>
    </row>
    <row r="262" spans="1:3" ht="15" customHeight="1" x14ac:dyDescent="0.3">
      <c r="A262" s="1">
        <v>7</v>
      </c>
      <c r="B262" s="3" t="s">
        <v>281</v>
      </c>
      <c r="C262" s="1" t="s">
        <v>400</v>
      </c>
    </row>
    <row r="263" spans="1:3" ht="15" customHeight="1" x14ac:dyDescent="0.3">
      <c r="A263" s="1">
        <v>7</v>
      </c>
      <c r="B263" s="3" t="s">
        <v>282</v>
      </c>
      <c r="C263" s="1" t="s">
        <v>13</v>
      </c>
    </row>
    <row r="264" spans="1:3" ht="15" customHeight="1" x14ac:dyDescent="0.3">
      <c r="A264" s="1">
        <v>7</v>
      </c>
      <c r="B264" s="3" t="s">
        <v>283</v>
      </c>
      <c r="C264" s="1" t="s">
        <v>26</v>
      </c>
    </row>
    <row r="265" spans="1:3" ht="15" customHeight="1" x14ac:dyDescent="0.3">
      <c r="A265" s="1">
        <v>7</v>
      </c>
      <c r="B265" s="3" t="s">
        <v>284</v>
      </c>
      <c r="C265" s="1" t="s">
        <v>27</v>
      </c>
    </row>
    <row r="266" spans="1:3" ht="15" customHeight="1" x14ac:dyDescent="0.3">
      <c r="A266" s="1">
        <v>7</v>
      </c>
      <c r="B266" s="3" t="s">
        <v>285</v>
      </c>
      <c r="C266" s="1" t="s">
        <v>29</v>
      </c>
    </row>
    <row r="267" spans="1:3" ht="15" customHeight="1" x14ac:dyDescent="0.3">
      <c r="A267" s="1">
        <v>7</v>
      </c>
      <c r="B267" s="3" t="s">
        <v>286</v>
      </c>
      <c r="C267" s="5" t="s">
        <v>388</v>
      </c>
    </row>
    <row r="268" spans="1:3" ht="15" customHeight="1" x14ac:dyDescent="0.3">
      <c r="A268" s="1">
        <v>7</v>
      </c>
      <c r="B268" s="3" t="s">
        <v>287</v>
      </c>
      <c r="C268" s="1" t="s">
        <v>16</v>
      </c>
    </row>
    <row r="269" spans="1:3" ht="15" customHeight="1" x14ac:dyDescent="0.3">
      <c r="A269" s="1">
        <v>7</v>
      </c>
      <c r="B269" s="3" t="s">
        <v>288</v>
      </c>
      <c r="C269" s="1" t="s">
        <v>15</v>
      </c>
    </row>
    <row r="270" spans="1:3" ht="15" customHeight="1" x14ac:dyDescent="0.3">
      <c r="A270" s="1">
        <v>7</v>
      </c>
      <c r="B270" s="3" t="s">
        <v>289</v>
      </c>
      <c r="C270" s="1" t="s">
        <v>15</v>
      </c>
    </row>
    <row r="271" spans="1:3" ht="15" customHeight="1" x14ac:dyDescent="0.3">
      <c r="A271" s="1">
        <v>7</v>
      </c>
      <c r="B271" s="3" t="s">
        <v>290</v>
      </c>
      <c r="C271" s="1" t="s">
        <v>15</v>
      </c>
    </row>
    <row r="272" spans="1:3" ht="15" customHeight="1" x14ac:dyDescent="0.3">
      <c r="A272" s="1">
        <v>7</v>
      </c>
      <c r="B272" s="3" t="s">
        <v>291</v>
      </c>
      <c r="C272" s="1" t="s">
        <v>15</v>
      </c>
    </row>
    <row r="273" spans="1:3" ht="15" customHeight="1" x14ac:dyDescent="0.3">
      <c r="A273" s="1">
        <v>7</v>
      </c>
      <c r="B273" s="3" t="s">
        <v>292</v>
      </c>
      <c r="C273" s="1" t="s">
        <v>16</v>
      </c>
    </row>
    <row r="274" spans="1:3" ht="15" customHeight="1" x14ac:dyDescent="0.3">
      <c r="A274" s="1">
        <v>7</v>
      </c>
      <c r="B274" s="3" t="s">
        <v>293</v>
      </c>
      <c r="C274" s="1" t="s">
        <v>16</v>
      </c>
    </row>
    <row r="275" spans="1:3" ht="15" customHeight="1" x14ac:dyDescent="0.3">
      <c r="A275" s="1">
        <v>7</v>
      </c>
      <c r="B275" s="3" t="s">
        <v>294</v>
      </c>
      <c r="C275" s="1" t="s">
        <v>16</v>
      </c>
    </row>
    <row r="276" spans="1:3" ht="15" customHeight="1" x14ac:dyDescent="0.3">
      <c r="A276" s="1">
        <v>7</v>
      </c>
      <c r="B276" s="3" t="s">
        <v>295</v>
      </c>
      <c r="C276" s="1" t="s">
        <v>15</v>
      </c>
    </row>
    <row r="277" spans="1:3" ht="15" customHeight="1" x14ac:dyDescent="0.3">
      <c r="A277" s="1">
        <v>7</v>
      </c>
      <c r="B277" s="3" t="s">
        <v>296</v>
      </c>
      <c r="C277" s="1" t="s">
        <v>15</v>
      </c>
    </row>
    <row r="278" spans="1:3" ht="15" customHeight="1" x14ac:dyDescent="0.3">
      <c r="A278" s="1">
        <v>7</v>
      </c>
      <c r="B278" s="3" t="s">
        <v>386</v>
      </c>
      <c r="C278" s="1" t="s">
        <v>16</v>
      </c>
    </row>
    <row r="279" spans="1:3" ht="15" customHeight="1" x14ac:dyDescent="0.3">
      <c r="A279" s="1">
        <v>7</v>
      </c>
      <c r="B279" s="3" t="s">
        <v>297</v>
      </c>
      <c r="C279" s="1" t="s">
        <v>16</v>
      </c>
    </row>
    <row r="280" spans="1:3" ht="15" customHeight="1" x14ac:dyDescent="0.3">
      <c r="A280" s="1">
        <v>7</v>
      </c>
      <c r="B280" s="3" t="s">
        <v>298</v>
      </c>
      <c r="C280" s="1" t="s">
        <v>16</v>
      </c>
    </row>
    <row r="281" spans="1:3" ht="15" customHeight="1" x14ac:dyDescent="0.3">
      <c r="A281" s="1">
        <v>7</v>
      </c>
      <c r="B281" s="3" t="s">
        <v>299</v>
      </c>
      <c r="C281" s="1" t="s">
        <v>16</v>
      </c>
    </row>
    <row r="282" spans="1:3" ht="15" customHeight="1" x14ac:dyDescent="0.3">
      <c r="A282" s="1">
        <v>7</v>
      </c>
      <c r="B282" s="3" t="s">
        <v>300</v>
      </c>
      <c r="C282" s="1" t="s">
        <v>16</v>
      </c>
    </row>
    <row r="283" spans="1:3" ht="15" customHeight="1" x14ac:dyDescent="0.3">
      <c r="A283" s="1">
        <v>7</v>
      </c>
      <c r="B283" s="3" t="s">
        <v>301</v>
      </c>
      <c r="C283" s="1" t="s">
        <v>16</v>
      </c>
    </row>
    <row r="284" spans="1:3" ht="15" customHeight="1" x14ac:dyDescent="0.3">
      <c r="A284" s="1">
        <v>7</v>
      </c>
      <c r="B284" s="3" t="s">
        <v>302</v>
      </c>
      <c r="C284" s="1" t="s">
        <v>16</v>
      </c>
    </row>
    <row r="285" spans="1:3" ht="15" customHeight="1" x14ac:dyDescent="0.3">
      <c r="A285" s="1">
        <v>7</v>
      </c>
      <c r="B285" s="3" t="s">
        <v>303</v>
      </c>
      <c r="C285" s="1" t="s">
        <v>16</v>
      </c>
    </row>
    <row r="286" spans="1:3" ht="15" customHeight="1" x14ac:dyDescent="0.3">
      <c r="A286" s="1">
        <v>7</v>
      </c>
      <c r="B286" s="3" t="s">
        <v>304</v>
      </c>
      <c r="C286" s="1" t="s">
        <v>16</v>
      </c>
    </row>
    <row r="287" spans="1:3" ht="15" customHeight="1" x14ac:dyDescent="0.3">
      <c r="A287" s="1">
        <v>7</v>
      </c>
      <c r="B287" s="3" t="s">
        <v>305</v>
      </c>
      <c r="C287" s="1" t="s">
        <v>16</v>
      </c>
    </row>
    <row r="288" spans="1:3" ht="15" customHeight="1" x14ac:dyDescent="0.3">
      <c r="A288" s="1">
        <v>7</v>
      </c>
      <c r="B288" s="3" t="s">
        <v>306</v>
      </c>
      <c r="C288" s="1" t="s">
        <v>15</v>
      </c>
    </row>
    <row r="289" spans="1:3" ht="15" customHeight="1" x14ac:dyDescent="0.3">
      <c r="A289" s="1">
        <v>7</v>
      </c>
      <c r="B289" s="3" t="s">
        <v>307</v>
      </c>
      <c r="C289" s="1" t="s">
        <v>15</v>
      </c>
    </row>
    <row r="290" spans="1:3" ht="15" customHeight="1" x14ac:dyDescent="0.3">
      <c r="A290" s="1">
        <v>7</v>
      </c>
      <c r="B290" s="3" t="s">
        <v>308</v>
      </c>
      <c r="C290" s="1" t="s">
        <v>16</v>
      </c>
    </row>
    <row r="291" spans="1:3" ht="15" customHeight="1" x14ac:dyDescent="0.3">
      <c r="A291" s="1">
        <v>7</v>
      </c>
      <c r="B291" s="3" t="s">
        <v>309</v>
      </c>
      <c r="C291" s="1" t="s">
        <v>35</v>
      </c>
    </row>
    <row r="292" spans="1:3" ht="15" customHeight="1" x14ac:dyDescent="0.3">
      <c r="A292" s="1">
        <v>7</v>
      </c>
      <c r="B292" s="3" t="s">
        <v>310</v>
      </c>
      <c r="C292" s="1" t="s">
        <v>35</v>
      </c>
    </row>
    <row r="293" spans="1:3" ht="15" customHeight="1" x14ac:dyDescent="0.3">
      <c r="A293" s="1">
        <v>7</v>
      </c>
      <c r="B293" s="3" t="s">
        <v>311</v>
      </c>
      <c r="C293" s="1" t="s">
        <v>15</v>
      </c>
    </row>
    <row r="294" spans="1:3" ht="15" customHeight="1" x14ac:dyDescent="0.3">
      <c r="A294" s="1">
        <v>7</v>
      </c>
      <c r="B294" s="3" t="s">
        <v>312</v>
      </c>
      <c r="C294" s="1" t="s">
        <v>15</v>
      </c>
    </row>
    <row r="295" spans="1:3" ht="15" customHeight="1" x14ac:dyDescent="0.3">
      <c r="A295" s="1">
        <v>7</v>
      </c>
      <c r="B295" s="3" t="s">
        <v>313</v>
      </c>
      <c r="C295" s="1" t="s">
        <v>33</v>
      </c>
    </row>
    <row r="296" spans="1:3" ht="15" customHeight="1" x14ac:dyDescent="0.3">
      <c r="A296" s="1">
        <v>7</v>
      </c>
      <c r="B296" s="3" t="s">
        <v>314</v>
      </c>
      <c r="C296" s="1" t="s">
        <v>16</v>
      </c>
    </row>
    <row r="297" spans="1:3" ht="15" customHeight="1" x14ac:dyDescent="0.3">
      <c r="A297" s="1">
        <v>7</v>
      </c>
      <c r="B297" s="3" t="s">
        <v>315</v>
      </c>
      <c r="C297" s="1" t="s">
        <v>16</v>
      </c>
    </row>
    <row r="298" spans="1:3" ht="15" customHeight="1" x14ac:dyDescent="0.3">
      <c r="A298" s="1">
        <v>7</v>
      </c>
      <c r="B298" s="3" t="s">
        <v>316</v>
      </c>
      <c r="C298" s="1" t="s">
        <v>16</v>
      </c>
    </row>
    <row r="299" spans="1:3" ht="15" customHeight="1" x14ac:dyDescent="0.3">
      <c r="A299" s="1">
        <v>7</v>
      </c>
      <c r="B299" s="3" t="s">
        <v>317</v>
      </c>
      <c r="C299" s="1" t="s">
        <v>81</v>
      </c>
    </row>
    <row r="300" spans="1:3" ht="15" customHeight="1" x14ac:dyDescent="0.3">
      <c r="A300" s="1">
        <v>7</v>
      </c>
      <c r="B300" s="3" t="s">
        <v>318</v>
      </c>
      <c r="C300" s="1" t="s">
        <v>16</v>
      </c>
    </row>
    <row r="301" spans="1:3" ht="15" customHeight="1" x14ac:dyDescent="0.3">
      <c r="A301" s="1">
        <v>7</v>
      </c>
      <c r="B301" s="3" t="s">
        <v>319</v>
      </c>
      <c r="C301" s="1" t="s">
        <v>16</v>
      </c>
    </row>
    <row r="302" spans="1:3" ht="15" customHeight="1" x14ac:dyDescent="0.3">
      <c r="A302" s="1">
        <v>7</v>
      </c>
      <c r="B302" s="3" t="s">
        <v>320</v>
      </c>
      <c r="C302" s="1" t="s">
        <v>15</v>
      </c>
    </row>
    <row r="303" spans="1:3" ht="15" customHeight="1" x14ac:dyDescent="0.3">
      <c r="A303" s="1">
        <v>8</v>
      </c>
      <c r="C303" s="7"/>
    </row>
    <row r="304" spans="1:3" ht="15" customHeight="1" x14ac:dyDescent="0.3">
      <c r="A304" s="1">
        <v>8</v>
      </c>
      <c r="C304" s="7"/>
    </row>
    <row r="305" spans="1:3" ht="15" customHeight="1" x14ac:dyDescent="0.3">
      <c r="A305" s="1">
        <v>8</v>
      </c>
    </row>
    <row r="306" spans="1:3" ht="15" customHeight="1" x14ac:dyDescent="0.3">
      <c r="A306" s="1">
        <v>8</v>
      </c>
    </row>
    <row r="307" spans="1:3" ht="15" customHeight="1" x14ac:dyDescent="0.3">
      <c r="A307" s="1">
        <v>8</v>
      </c>
    </row>
    <row r="308" spans="1:3" ht="15" customHeight="1" x14ac:dyDescent="0.3">
      <c r="A308" s="1">
        <v>8</v>
      </c>
    </row>
    <row r="309" spans="1:3" ht="15" customHeight="1" x14ac:dyDescent="0.3">
      <c r="A309" s="1">
        <v>8</v>
      </c>
    </row>
    <row r="310" spans="1:3" ht="15" customHeight="1" x14ac:dyDescent="0.3">
      <c r="A310" s="1">
        <v>8</v>
      </c>
      <c r="C310" s="5"/>
    </row>
    <row r="311" spans="1:3" ht="15" customHeight="1" x14ac:dyDescent="0.3">
      <c r="A311" s="1">
        <v>8</v>
      </c>
    </row>
    <row r="312" spans="1:3" ht="15" customHeight="1" x14ac:dyDescent="0.3">
      <c r="A312" s="1">
        <v>8</v>
      </c>
    </row>
    <row r="313" spans="1:3" ht="15" customHeight="1" x14ac:dyDescent="0.3">
      <c r="A313" s="1">
        <v>8</v>
      </c>
    </row>
    <row r="314" spans="1:3" ht="15" customHeight="1" x14ac:dyDescent="0.3">
      <c r="A314" s="1">
        <v>8</v>
      </c>
    </row>
    <row r="315" spans="1:3" ht="15" customHeight="1" x14ac:dyDescent="0.3">
      <c r="A315" s="1">
        <v>8</v>
      </c>
    </row>
    <row r="316" spans="1:3" ht="15" customHeight="1" x14ac:dyDescent="0.3">
      <c r="A316" s="1">
        <v>8</v>
      </c>
    </row>
    <row r="317" spans="1:3" ht="15" customHeight="1" x14ac:dyDescent="0.3">
      <c r="A317" s="1">
        <v>8</v>
      </c>
    </row>
    <row r="318" spans="1:3" ht="15" customHeight="1" x14ac:dyDescent="0.3">
      <c r="A318" s="1">
        <v>8</v>
      </c>
    </row>
    <row r="319" spans="1:3" ht="15" customHeight="1" x14ac:dyDescent="0.3">
      <c r="A319" s="1">
        <v>8</v>
      </c>
    </row>
    <row r="320" spans="1:3" ht="15" customHeight="1" x14ac:dyDescent="0.3">
      <c r="A320" s="1">
        <v>8</v>
      </c>
    </row>
    <row r="321" spans="1:1" ht="15" customHeight="1" x14ac:dyDescent="0.3">
      <c r="A321" s="1">
        <v>8</v>
      </c>
    </row>
    <row r="322" spans="1:1" ht="15" customHeight="1" x14ac:dyDescent="0.3">
      <c r="A322" s="1">
        <v>8</v>
      </c>
    </row>
    <row r="323" spans="1:1" ht="15" customHeight="1" x14ac:dyDescent="0.3">
      <c r="A323" s="1">
        <v>8</v>
      </c>
    </row>
    <row r="324" spans="1:1" ht="15" customHeight="1" x14ac:dyDescent="0.3">
      <c r="A324" s="1">
        <v>8</v>
      </c>
    </row>
    <row r="325" spans="1:1" ht="15" customHeight="1" x14ac:dyDescent="0.3">
      <c r="A325" s="1">
        <v>8</v>
      </c>
    </row>
    <row r="326" spans="1:1" ht="15" customHeight="1" x14ac:dyDescent="0.3">
      <c r="A326" s="1">
        <v>8</v>
      </c>
    </row>
    <row r="327" spans="1:1" ht="15" customHeight="1" x14ac:dyDescent="0.3">
      <c r="A327" s="1">
        <v>8</v>
      </c>
    </row>
    <row r="328" spans="1:1" ht="15" customHeight="1" x14ac:dyDescent="0.3">
      <c r="A328" s="1">
        <v>8</v>
      </c>
    </row>
    <row r="329" spans="1:1" ht="15" customHeight="1" x14ac:dyDescent="0.3">
      <c r="A329" s="1">
        <v>8</v>
      </c>
    </row>
    <row r="330" spans="1:1" ht="15" customHeight="1" x14ac:dyDescent="0.3">
      <c r="A330" s="1">
        <v>8</v>
      </c>
    </row>
    <row r="331" spans="1:1" ht="15" customHeight="1" x14ac:dyDescent="0.3">
      <c r="A331" s="1">
        <v>8</v>
      </c>
    </row>
    <row r="332" spans="1:1" ht="15" customHeight="1" x14ac:dyDescent="0.3">
      <c r="A332" s="1">
        <v>8</v>
      </c>
    </row>
    <row r="333" spans="1:1" ht="15" customHeight="1" x14ac:dyDescent="0.3">
      <c r="A333" s="1">
        <v>8</v>
      </c>
    </row>
    <row r="334" spans="1:1" ht="15" customHeight="1" x14ac:dyDescent="0.3">
      <c r="A334" s="1">
        <v>8</v>
      </c>
    </row>
    <row r="335" spans="1:1" ht="15" customHeight="1" x14ac:dyDescent="0.3">
      <c r="A335" s="1">
        <v>8</v>
      </c>
    </row>
    <row r="336" spans="1:1" ht="15" customHeight="1" x14ac:dyDescent="0.3">
      <c r="A336" s="1">
        <v>8</v>
      </c>
    </row>
    <row r="337" spans="1:3" ht="15" customHeight="1" x14ac:dyDescent="0.3">
      <c r="A337" s="1">
        <v>8</v>
      </c>
    </row>
    <row r="338" spans="1:3" ht="15" customHeight="1" x14ac:dyDescent="0.3">
      <c r="A338" s="1">
        <v>8</v>
      </c>
    </row>
    <row r="339" spans="1:3" ht="15" customHeight="1" x14ac:dyDescent="0.3">
      <c r="A339" s="1">
        <v>8</v>
      </c>
    </row>
    <row r="340" spans="1:3" ht="15" customHeight="1" x14ac:dyDescent="0.3">
      <c r="A340" s="1">
        <v>8</v>
      </c>
    </row>
    <row r="341" spans="1:3" ht="15" customHeight="1" x14ac:dyDescent="0.3">
      <c r="A341" s="1">
        <v>8</v>
      </c>
    </row>
    <row r="342" spans="1:3" ht="15" customHeight="1" x14ac:dyDescent="0.3">
      <c r="A342" s="1">
        <v>8</v>
      </c>
    </row>
    <row r="343" spans="1:3" ht="15" customHeight="1" x14ac:dyDescent="0.3">
      <c r="A343" s="1">
        <v>8</v>
      </c>
    </row>
    <row r="344" spans="1:3" ht="15" customHeight="1" x14ac:dyDescent="0.3">
      <c r="A344" s="1">
        <v>8</v>
      </c>
    </row>
    <row r="345" spans="1:3" ht="15" customHeight="1" x14ac:dyDescent="0.3">
      <c r="A345" s="1">
        <v>8</v>
      </c>
    </row>
    <row r="346" spans="1:3" ht="15" customHeight="1" x14ac:dyDescent="0.3">
      <c r="A346" s="1">
        <v>9</v>
      </c>
      <c r="C346" s="7"/>
    </row>
    <row r="347" spans="1:3" ht="15" customHeight="1" x14ac:dyDescent="0.3">
      <c r="A347" s="1">
        <v>9</v>
      </c>
      <c r="C347" s="7"/>
    </row>
    <row r="348" spans="1:3" ht="15" customHeight="1" x14ac:dyDescent="0.3">
      <c r="A348" s="1">
        <v>9</v>
      </c>
      <c r="C348" s="7"/>
    </row>
    <row r="349" spans="1:3" ht="15" customHeight="1" x14ac:dyDescent="0.3">
      <c r="A349" s="1">
        <v>9</v>
      </c>
    </row>
    <row r="350" spans="1:3" ht="15" customHeight="1" x14ac:dyDescent="0.3">
      <c r="A350" s="1">
        <v>9</v>
      </c>
    </row>
    <row r="351" spans="1:3" ht="15" customHeight="1" x14ac:dyDescent="0.3">
      <c r="A351" s="1">
        <v>9</v>
      </c>
    </row>
    <row r="352" spans="1:3" ht="15" customHeight="1" x14ac:dyDescent="0.3">
      <c r="A352" s="1">
        <v>9</v>
      </c>
    </row>
    <row r="353" spans="1:3" ht="15" customHeight="1" x14ac:dyDescent="0.3">
      <c r="A353" s="1">
        <v>9</v>
      </c>
      <c r="C353" s="5"/>
    </row>
    <row r="354" spans="1:3" ht="15" customHeight="1" x14ac:dyDescent="0.3">
      <c r="A354" s="1">
        <v>9</v>
      </c>
    </row>
    <row r="355" spans="1:3" ht="15" customHeight="1" x14ac:dyDescent="0.3">
      <c r="A355" s="1">
        <v>9</v>
      </c>
    </row>
    <row r="356" spans="1:3" ht="15" customHeight="1" x14ac:dyDescent="0.3">
      <c r="A356" s="1">
        <v>9</v>
      </c>
    </row>
    <row r="357" spans="1:3" ht="15" customHeight="1" x14ac:dyDescent="0.3">
      <c r="A357" s="1">
        <v>9</v>
      </c>
    </row>
    <row r="358" spans="1:3" ht="15" customHeight="1" x14ac:dyDescent="0.3">
      <c r="A358" s="1">
        <v>9</v>
      </c>
    </row>
    <row r="359" spans="1:3" ht="15" customHeight="1" x14ac:dyDescent="0.3">
      <c r="A359" s="1">
        <v>9</v>
      </c>
    </row>
    <row r="360" spans="1:3" ht="15" customHeight="1" x14ac:dyDescent="0.3">
      <c r="A360" s="1">
        <v>9</v>
      </c>
    </row>
    <row r="361" spans="1:3" ht="15" customHeight="1" x14ac:dyDescent="0.3">
      <c r="A361" s="1">
        <v>9</v>
      </c>
    </row>
    <row r="362" spans="1:3" ht="15" customHeight="1" x14ac:dyDescent="0.3">
      <c r="A362" s="1">
        <v>9</v>
      </c>
    </row>
    <row r="363" spans="1:3" ht="15" customHeight="1" x14ac:dyDescent="0.3">
      <c r="A363" s="1">
        <v>9</v>
      </c>
    </row>
    <row r="364" spans="1:3" ht="15" customHeight="1" x14ac:dyDescent="0.3">
      <c r="A364" s="1">
        <v>9</v>
      </c>
    </row>
    <row r="365" spans="1:3" ht="15" customHeight="1" x14ac:dyDescent="0.3">
      <c r="A365" s="1">
        <v>9</v>
      </c>
    </row>
    <row r="366" spans="1:3" ht="15" customHeight="1" x14ac:dyDescent="0.3">
      <c r="A366" s="1">
        <v>9</v>
      </c>
    </row>
    <row r="367" spans="1:3" ht="15" customHeight="1" x14ac:dyDescent="0.3">
      <c r="A367" s="1">
        <v>9</v>
      </c>
    </row>
    <row r="368" spans="1:3" ht="15" customHeight="1" x14ac:dyDescent="0.3">
      <c r="A368" s="1">
        <v>9</v>
      </c>
    </row>
    <row r="369" spans="1:1" ht="15" customHeight="1" x14ac:dyDescent="0.3">
      <c r="A369" s="1">
        <v>9</v>
      </c>
    </row>
    <row r="370" spans="1:1" ht="15" customHeight="1" x14ac:dyDescent="0.3">
      <c r="A370" s="1">
        <v>9</v>
      </c>
    </row>
    <row r="371" spans="1:1" ht="15" customHeight="1" x14ac:dyDescent="0.3">
      <c r="A371" s="1">
        <v>9</v>
      </c>
    </row>
    <row r="372" spans="1:1" ht="15" customHeight="1" x14ac:dyDescent="0.3">
      <c r="A372" s="1">
        <v>9</v>
      </c>
    </row>
    <row r="373" spans="1:1" ht="15" customHeight="1" x14ac:dyDescent="0.3">
      <c r="A373" s="1">
        <v>9</v>
      </c>
    </row>
    <row r="374" spans="1:1" ht="15" customHeight="1" x14ac:dyDescent="0.3">
      <c r="A374" s="1">
        <v>9</v>
      </c>
    </row>
    <row r="375" spans="1:1" ht="15" customHeight="1" x14ac:dyDescent="0.3">
      <c r="A375" s="1">
        <v>9</v>
      </c>
    </row>
    <row r="376" spans="1:1" ht="15" customHeight="1" x14ac:dyDescent="0.3">
      <c r="A376" s="1">
        <v>9</v>
      </c>
    </row>
    <row r="377" spans="1:1" ht="15" customHeight="1" x14ac:dyDescent="0.3">
      <c r="A377" s="1">
        <v>9</v>
      </c>
    </row>
    <row r="378" spans="1:1" ht="15" customHeight="1" x14ac:dyDescent="0.3">
      <c r="A378" s="1">
        <v>9</v>
      </c>
    </row>
    <row r="379" spans="1:1" ht="15" customHeight="1" x14ac:dyDescent="0.3">
      <c r="A379" s="1">
        <v>9</v>
      </c>
    </row>
    <row r="380" spans="1:1" ht="15" customHeight="1" x14ac:dyDescent="0.3">
      <c r="A380" s="1">
        <v>9</v>
      </c>
    </row>
    <row r="381" spans="1:1" ht="15" customHeight="1" x14ac:dyDescent="0.3">
      <c r="A381" s="1">
        <v>9</v>
      </c>
    </row>
    <row r="382" spans="1:1" ht="15" customHeight="1" x14ac:dyDescent="0.3">
      <c r="A382" s="1">
        <v>9</v>
      </c>
    </row>
    <row r="383" spans="1:1" ht="15" customHeight="1" x14ac:dyDescent="0.3">
      <c r="A383" s="1">
        <v>9</v>
      </c>
    </row>
    <row r="384" spans="1:1" ht="15" customHeight="1" x14ac:dyDescent="0.3">
      <c r="A384" s="1">
        <v>9</v>
      </c>
    </row>
    <row r="385" spans="1:3" ht="15" customHeight="1" x14ac:dyDescent="0.3">
      <c r="A385" s="1">
        <v>9</v>
      </c>
    </row>
    <row r="386" spans="1:3" ht="15" customHeight="1" x14ac:dyDescent="0.3">
      <c r="A386" s="1">
        <v>9</v>
      </c>
    </row>
    <row r="387" spans="1:3" ht="15" customHeight="1" x14ac:dyDescent="0.3">
      <c r="A387" s="1">
        <v>9</v>
      </c>
    </row>
    <row r="388" spans="1:3" ht="15" customHeight="1" x14ac:dyDescent="0.3">
      <c r="A388" s="1">
        <v>9</v>
      </c>
    </row>
    <row r="389" spans="1:3" ht="15" customHeight="1" x14ac:dyDescent="0.3">
      <c r="A389" s="1">
        <v>10</v>
      </c>
      <c r="C389" s="8"/>
    </row>
    <row r="390" spans="1:3" ht="15" customHeight="1" x14ac:dyDescent="0.3">
      <c r="A390" s="1">
        <v>10</v>
      </c>
    </row>
    <row r="391" spans="1:3" ht="15" customHeight="1" x14ac:dyDescent="0.3">
      <c r="A391" s="1">
        <v>10</v>
      </c>
    </row>
    <row r="392" spans="1:3" ht="15" customHeight="1" x14ac:dyDescent="0.3">
      <c r="A392" s="1">
        <v>10</v>
      </c>
    </row>
    <row r="393" spans="1:3" ht="15" customHeight="1" x14ac:dyDescent="0.3">
      <c r="A393" s="1">
        <v>10</v>
      </c>
    </row>
    <row r="394" spans="1:3" ht="15" customHeight="1" x14ac:dyDescent="0.3">
      <c r="A394" s="1">
        <v>10</v>
      </c>
    </row>
    <row r="395" spans="1:3" ht="15" customHeight="1" x14ac:dyDescent="0.3">
      <c r="A395" s="1">
        <v>10</v>
      </c>
    </row>
    <row r="396" spans="1:3" ht="15" customHeight="1" x14ac:dyDescent="0.3">
      <c r="A396" s="1">
        <v>10</v>
      </c>
      <c r="C396" s="5"/>
    </row>
    <row r="397" spans="1:3" ht="15" customHeight="1" x14ac:dyDescent="0.3">
      <c r="A397" s="1">
        <v>10</v>
      </c>
    </row>
    <row r="398" spans="1:3" ht="15" customHeight="1" x14ac:dyDescent="0.3">
      <c r="A398" s="1">
        <v>10</v>
      </c>
    </row>
    <row r="399" spans="1:3" ht="15" customHeight="1" x14ac:dyDescent="0.3">
      <c r="A399" s="1">
        <v>10</v>
      </c>
    </row>
    <row r="400" spans="1:3" ht="15" customHeight="1" x14ac:dyDescent="0.3">
      <c r="A400" s="1">
        <v>10</v>
      </c>
    </row>
    <row r="401" spans="1:1" ht="15" customHeight="1" x14ac:dyDescent="0.3">
      <c r="A401" s="1">
        <v>10</v>
      </c>
    </row>
    <row r="402" spans="1:1" ht="15" customHeight="1" x14ac:dyDescent="0.3">
      <c r="A402" s="1">
        <v>10</v>
      </c>
    </row>
    <row r="403" spans="1:1" ht="15" customHeight="1" x14ac:dyDescent="0.3">
      <c r="A403" s="1">
        <v>10</v>
      </c>
    </row>
    <row r="404" spans="1:1" ht="15" customHeight="1" x14ac:dyDescent="0.3">
      <c r="A404" s="1">
        <v>10</v>
      </c>
    </row>
    <row r="405" spans="1:1" ht="15" customHeight="1" x14ac:dyDescent="0.3">
      <c r="A405" s="1">
        <v>10</v>
      </c>
    </row>
    <row r="406" spans="1:1" ht="15" customHeight="1" x14ac:dyDescent="0.3">
      <c r="A406" s="1">
        <v>10</v>
      </c>
    </row>
    <row r="407" spans="1:1" ht="15" customHeight="1" x14ac:dyDescent="0.3">
      <c r="A407" s="1">
        <v>10</v>
      </c>
    </row>
    <row r="408" spans="1:1" ht="15" customHeight="1" x14ac:dyDescent="0.3">
      <c r="A408" s="1">
        <v>10</v>
      </c>
    </row>
    <row r="409" spans="1:1" ht="15" customHeight="1" x14ac:dyDescent="0.3">
      <c r="A409" s="1">
        <v>10</v>
      </c>
    </row>
    <row r="410" spans="1:1" ht="15" customHeight="1" x14ac:dyDescent="0.3">
      <c r="A410" s="1">
        <v>10</v>
      </c>
    </row>
    <row r="411" spans="1:1" ht="15" customHeight="1" x14ac:dyDescent="0.3">
      <c r="A411" s="1">
        <v>10</v>
      </c>
    </row>
    <row r="412" spans="1:1" ht="15" customHeight="1" x14ac:dyDescent="0.3">
      <c r="A412" s="1">
        <v>10</v>
      </c>
    </row>
    <row r="413" spans="1:1" ht="15" customHeight="1" x14ac:dyDescent="0.3">
      <c r="A413" s="1">
        <v>10</v>
      </c>
    </row>
    <row r="414" spans="1:1" ht="15" customHeight="1" x14ac:dyDescent="0.3">
      <c r="A414" s="1">
        <v>10</v>
      </c>
    </row>
    <row r="415" spans="1:1" ht="15" customHeight="1" x14ac:dyDescent="0.3">
      <c r="A415" s="1">
        <v>10</v>
      </c>
    </row>
    <row r="416" spans="1:1" ht="15" customHeight="1" x14ac:dyDescent="0.3">
      <c r="A416" s="1">
        <v>10</v>
      </c>
    </row>
    <row r="417" spans="1:2" ht="15" customHeight="1" x14ac:dyDescent="0.3">
      <c r="A417" s="1">
        <v>10</v>
      </c>
      <c r="B417" s="6"/>
    </row>
    <row r="418" spans="1:2" ht="15" customHeight="1" x14ac:dyDescent="0.3">
      <c r="A418" s="1">
        <v>10</v>
      </c>
    </row>
    <row r="419" spans="1:2" ht="15" customHeight="1" x14ac:dyDescent="0.3">
      <c r="A419" s="1">
        <v>10</v>
      </c>
    </row>
    <row r="420" spans="1:2" ht="15" customHeight="1" x14ac:dyDescent="0.3">
      <c r="A420" s="1">
        <v>10</v>
      </c>
    </row>
    <row r="421" spans="1:2" ht="15" customHeight="1" x14ac:dyDescent="0.3">
      <c r="A421" s="1">
        <v>10</v>
      </c>
    </row>
    <row r="422" spans="1:2" ht="15" customHeight="1" x14ac:dyDescent="0.3">
      <c r="A422" s="1">
        <v>10</v>
      </c>
    </row>
    <row r="423" spans="1:2" ht="15" customHeight="1" x14ac:dyDescent="0.3">
      <c r="A423" s="1">
        <v>10</v>
      </c>
    </row>
    <row r="424" spans="1:2" ht="15" customHeight="1" x14ac:dyDescent="0.3">
      <c r="A424" s="1">
        <v>10</v>
      </c>
    </row>
    <row r="425" spans="1:2" ht="15" customHeight="1" x14ac:dyDescent="0.3">
      <c r="A425" s="1">
        <v>10</v>
      </c>
    </row>
    <row r="426" spans="1:2" ht="15" customHeight="1" x14ac:dyDescent="0.3">
      <c r="A426" s="1">
        <v>10</v>
      </c>
    </row>
    <row r="427" spans="1:2" ht="15" customHeight="1" x14ac:dyDescent="0.3">
      <c r="A427" s="1">
        <v>10</v>
      </c>
    </row>
    <row r="428" spans="1:2" ht="15" customHeight="1" x14ac:dyDescent="0.3">
      <c r="A428" s="1">
        <v>10</v>
      </c>
    </row>
    <row r="429" spans="1:2" ht="15" customHeight="1" x14ac:dyDescent="0.3">
      <c r="A429" s="1">
        <v>10</v>
      </c>
    </row>
    <row r="430" spans="1:2" ht="15" customHeight="1" x14ac:dyDescent="0.3">
      <c r="A430" s="1">
        <v>10</v>
      </c>
    </row>
    <row r="431" spans="1:2" ht="15" customHeight="1" x14ac:dyDescent="0.3">
      <c r="A431" s="1">
        <v>10</v>
      </c>
    </row>
    <row r="432" spans="1:2" ht="15" customHeight="1" x14ac:dyDescent="0.3">
      <c r="A432" s="1">
        <v>11</v>
      </c>
    </row>
    <row r="433" spans="1:1" ht="15" customHeight="1" x14ac:dyDescent="0.3">
      <c r="A433" s="1">
        <v>11</v>
      </c>
    </row>
    <row r="434" spans="1:1" ht="15" customHeight="1" x14ac:dyDescent="0.3">
      <c r="A434" s="1">
        <v>11</v>
      </c>
    </row>
    <row r="435" spans="1:1" ht="15" customHeight="1" x14ac:dyDescent="0.3">
      <c r="A435" s="1">
        <v>11</v>
      </c>
    </row>
    <row r="436" spans="1:1" ht="15" customHeight="1" x14ac:dyDescent="0.3">
      <c r="A436" s="1">
        <v>11</v>
      </c>
    </row>
    <row r="437" spans="1:1" ht="15" customHeight="1" x14ac:dyDescent="0.3">
      <c r="A437" s="1">
        <v>11</v>
      </c>
    </row>
    <row r="438" spans="1:1" ht="15" customHeight="1" x14ac:dyDescent="0.3">
      <c r="A438" s="1">
        <v>11</v>
      </c>
    </row>
    <row r="439" spans="1:1" ht="15" customHeight="1" x14ac:dyDescent="0.3">
      <c r="A439" s="1">
        <v>11</v>
      </c>
    </row>
    <row r="440" spans="1:1" ht="15" customHeight="1" x14ac:dyDescent="0.3">
      <c r="A440" s="1">
        <v>11</v>
      </c>
    </row>
    <row r="441" spans="1:1" ht="15" customHeight="1" x14ac:dyDescent="0.3">
      <c r="A441" s="1">
        <v>11</v>
      </c>
    </row>
    <row r="442" spans="1:1" ht="15" customHeight="1" x14ac:dyDescent="0.3">
      <c r="A442" s="1">
        <v>11</v>
      </c>
    </row>
    <row r="443" spans="1:1" ht="15" customHeight="1" x14ac:dyDescent="0.3">
      <c r="A443" s="1">
        <v>11</v>
      </c>
    </row>
    <row r="444" spans="1:1" ht="15" customHeight="1" x14ac:dyDescent="0.3">
      <c r="A444" s="1">
        <v>11</v>
      </c>
    </row>
    <row r="445" spans="1:1" ht="15" customHeight="1" x14ac:dyDescent="0.3">
      <c r="A445" s="1">
        <v>11</v>
      </c>
    </row>
    <row r="446" spans="1:1" ht="15" customHeight="1" x14ac:dyDescent="0.3">
      <c r="A446" s="1">
        <v>11</v>
      </c>
    </row>
    <row r="447" spans="1:1" ht="15" customHeight="1" x14ac:dyDescent="0.3">
      <c r="A447" s="1">
        <v>11</v>
      </c>
    </row>
    <row r="448" spans="1:1" ht="15" customHeight="1" x14ac:dyDescent="0.3">
      <c r="A448" s="1">
        <v>11</v>
      </c>
    </row>
    <row r="449" spans="1:2" ht="15" customHeight="1" x14ac:dyDescent="0.3">
      <c r="A449" s="1">
        <v>11</v>
      </c>
    </row>
    <row r="450" spans="1:2" ht="15" customHeight="1" x14ac:dyDescent="0.3">
      <c r="A450" s="1">
        <v>11</v>
      </c>
    </row>
    <row r="451" spans="1:2" ht="15" customHeight="1" x14ac:dyDescent="0.3">
      <c r="A451" s="1">
        <v>11</v>
      </c>
    </row>
    <row r="452" spans="1:2" ht="15" customHeight="1" x14ac:dyDescent="0.3">
      <c r="A452" s="1">
        <v>11</v>
      </c>
    </row>
    <row r="453" spans="1:2" ht="15" customHeight="1" x14ac:dyDescent="0.3">
      <c r="A453" s="1">
        <v>11</v>
      </c>
    </row>
    <row r="454" spans="1:2" ht="15" customHeight="1" x14ac:dyDescent="0.3">
      <c r="A454" s="1">
        <v>11</v>
      </c>
    </row>
    <row r="455" spans="1:2" ht="15" customHeight="1" x14ac:dyDescent="0.3">
      <c r="A455" s="1">
        <v>11</v>
      </c>
    </row>
    <row r="456" spans="1:2" ht="15" customHeight="1" x14ac:dyDescent="0.3">
      <c r="A456" s="1">
        <v>11</v>
      </c>
    </row>
    <row r="457" spans="1:2" ht="15" customHeight="1" x14ac:dyDescent="0.3">
      <c r="A457" s="1">
        <v>11</v>
      </c>
    </row>
    <row r="458" spans="1:2" ht="15" customHeight="1" x14ac:dyDescent="0.3">
      <c r="A458" s="1">
        <v>11</v>
      </c>
    </row>
    <row r="459" spans="1:2" ht="15" customHeight="1" x14ac:dyDescent="0.3">
      <c r="A459" s="1">
        <v>11</v>
      </c>
    </row>
    <row r="460" spans="1:2" ht="15" customHeight="1" x14ac:dyDescent="0.3">
      <c r="A460" s="1">
        <v>11</v>
      </c>
      <c r="B460" s="6"/>
    </row>
    <row r="461" spans="1:2" ht="15" customHeight="1" x14ac:dyDescent="0.3">
      <c r="A461" s="1">
        <v>11</v>
      </c>
    </row>
    <row r="462" spans="1:2" ht="15" customHeight="1" x14ac:dyDescent="0.3">
      <c r="A462" s="1">
        <v>11</v>
      </c>
    </row>
    <row r="463" spans="1:2" ht="15" customHeight="1" x14ac:dyDescent="0.3">
      <c r="A463" s="1">
        <v>11</v>
      </c>
    </row>
    <row r="464" spans="1:2" ht="15" customHeight="1" x14ac:dyDescent="0.3">
      <c r="A464" s="1">
        <v>11</v>
      </c>
    </row>
    <row r="465" spans="1:1" ht="15" customHeight="1" x14ac:dyDescent="0.3">
      <c r="A465" s="1">
        <v>11</v>
      </c>
    </row>
    <row r="466" spans="1:1" ht="15" customHeight="1" x14ac:dyDescent="0.3">
      <c r="A466" s="1">
        <v>11</v>
      </c>
    </row>
    <row r="467" spans="1:1" ht="15" customHeight="1" x14ac:dyDescent="0.3">
      <c r="A467" s="1">
        <v>11</v>
      </c>
    </row>
    <row r="468" spans="1:1" ht="15" customHeight="1" x14ac:dyDescent="0.3">
      <c r="A468" s="1">
        <v>11</v>
      </c>
    </row>
    <row r="469" spans="1:1" ht="15" customHeight="1" x14ac:dyDescent="0.3">
      <c r="A469" s="1">
        <v>11</v>
      </c>
    </row>
    <row r="470" spans="1:1" ht="15" customHeight="1" x14ac:dyDescent="0.3">
      <c r="A470" s="1">
        <v>11</v>
      </c>
    </row>
    <row r="471" spans="1:1" ht="15" customHeight="1" x14ac:dyDescent="0.3">
      <c r="A471" s="1">
        <v>11</v>
      </c>
    </row>
    <row r="472" spans="1:1" ht="15" customHeight="1" x14ac:dyDescent="0.3">
      <c r="A472" s="1">
        <v>11</v>
      </c>
    </row>
    <row r="473" spans="1:1" ht="15" customHeight="1" x14ac:dyDescent="0.3">
      <c r="A473" s="1">
        <v>11</v>
      </c>
    </row>
    <row r="474" spans="1:1" ht="15" customHeight="1" x14ac:dyDescent="0.3">
      <c r="A474" s="1">
        <v>11</v>
      </c>
    </row>
    <row r="475" spans="1:1" ht="15" customHeight="1" x14ac:dyDescent="0.3">
      <c r="A475" s="1">
        <v>12</v>
      </c>
    </row>
    <row r="476" spans="1:1" ht="15" customHeight="1" x14ac:dyDescent="0.3">
      <c r="A476" s="1">
        <v>12</v>
      </c>
    </row>
    <row r="477" spans="1:1" ht="15" customHeight="1" x14ac:dyDescent="0.3">
      <c r="A477" s="1">
        <v>12</v>
      </c>
    </row>
    <row r="478" spans="1:1" ht="15" customHeight="1" x14ac:dyDescent="0.3">
      <c r="A478" s="1">
        <v>12</v>
      </c>
    </row>
    <row r="479" spans="1:1" ht="15" customHeight="1" x14ac:dyDescent="0.3">
      <c r="A479" s="1">
        <v>12</v>
      </c>
    </row>
    <row r="480" spans="1:1" ht="15" customHeight="1" x14ac:dyDescent="0.3">
      <c r="A480" s="1">
        <v>12</v>
      </c>
    </row>
    <row r="481" spans="1:3" ht="15" customHeight="1" x14ac:dyDescent="0.3">
      <c r="A481" s="1">
        <v>12</v>
      </c>
    </row>
    <row r="482" spans="1:3" ht="15" customHeight="1" x14ac:dyDescent="0.3">
      <c r="A482" s="1">
        <v>12</v>
      </c>
      <c r="C482" s="5"/>
    </row>
    <row r="483" spans="1:3" ht="15" customHeight="1" x14ac:dyDescent="0.3">
      <c r="A483" s="1">
        <v>12</v>
      </c>
    </row>
    <row r="484" spans="1:3" ht="15" customHeight="1" x14ac:dyDescent="0.3">
      <c r="A484" s="1">
        <v>12</v>
      </c>
    </row>
    <row r="485" spans="1:3" ht="15" customHeight="1" x14ac:dyDescent="0.3">
      <c r="A485" s="1">
        <v>12</v>
      </c>
    </row>
    <row r="486" spans="1:3" ht="15" customHeight="1" x14ac:dyDescent="0.3">
      <c r="A486" s="1">
        <v>12</v>
      </c>
    </row>
    <row r="487" spans="1:3" ht="15" customHeight="1" x14ac:dyDescent="0.3">
      <c r="A487" s="1">
        <v>12</v>
      </c>
    </row>
    <row r="488" spans="1:3" ht="15" customHeight="1" x14ac:dyDescent="0.3">
      <c r="A488" s="1">
        <v>12</v>
      </c>
    </row>
    <row r="489" spans="1:3" ht="15" customHeight="1" x14ac:dyDescent="0.3">
      <c r="A489" s="1">
        <v>12</v>
      </c>
    </row>
    <row r="490" spans="1:3" ht="15" customHeight="1" x14ac:dyDescent="0.3">
      <c r="A490" s="1">
        <v>12</v>
      </c>
    </row>
    <row r="491" spans="1:3" ht="15" customHeight="1" x14ac:dyDescent="0.3">
      <c r="A491" s="1">
        <v>12</v>
      </c>
    </row>
    <row r="492" spans="1:3" ht="15" customHeight="1" x14ac:dyDescent="0.3">
      <c r="A492" s="1">
        <v>12</v>
      </c>
    </row>
    <row r="493" spans="1:3" ht="15" customHeight="1" x14ac:dyDescent="0.3">
      <c r="A493" s="1">
        <v>12</v>
      </c>
    </row>
    <row r="494" spans="1:3" ht="15" customHeight="1" x14ac:dyDescent="0.3">
      <c r="A494" s="1">
        <v>12</v>
      </c>
    </row>
    <row r="495" spans="1:3" ht="15" customHeight="1" x14ac:dyDescent="0.3">
      <c r="A495" s="1">
        <v>12</v>
      </c>
    </row>
    <row r="496" spans="1:3" ht="15" customHeight="1" x14ac:dyDescent="0.3">
      <c r="A496" s="1">
        <v>12</v>
      </c>
    </row>
    <row r="497" spans="1:1" ht="15" customHeight="1" x14ac:dyDescent="0.3">
      <c r="A497" s="1">
        <v>12</v>
      </c>
    </row>
    <row r="498" spans="1:1" ht="15" customHeight="1" x14ac:dyDescent="0.3">
      <c r="A498" s="1">
        <v>12</v>
      </c>
    </row>
    <row r="499" spans="1:1" ht="15" customHeight="1" x14ac:dyDescent="0.3">
      <c r="A499" s="1">
        <v>12</v>
      </c>
    </row>
    <row r="500" spans="1:1" ht="15" customHeight="1" x14ac:dyDescent="0.3">
      <c r="A500" s="1">
        <v>12</v>
      </c>
    </row>
    <row r="501" spans="1:1" ht="15" customHeight="1" x14ac:dyDescent="0.3">
      <c r="A501" s="1">
        <v>12</v>
      </c>
    </row>
    <row r="502" spans="1:1" ht="15" customHeight="1" x14ac:dyDescent="0.3">
      <c r="A502" s="1">
        <v>12</v>
      </c>
    </row>
    <row r="503" spans="1:1" ht="15" customHeight="1" x14ac:dyDescent="0.3">
      <c r="A503" s="1">
        <v>12</v>
      </c>
    </row>
    <row r="504" spans="1:1" ht="15" customHeight="1" x14ac:dyDescent="0.3">
      <c r="A504" s="1">
        <v>12</v>
      </c>
    </row>
    <row r="505" spans="1:1" ht="15" customHeight="1" x14ac:dyDescent="0.3">
      <c r="A505" s="1">
        <v>12</v>
      </c>
    </row>
    <row r="506" spans="1:1" ht="15" customHeight="1" x14ac:dyDescent="0.3">
      <c r="A506" s="1">
        <v>12</v>
      </c>
    </row>
    <row r="507" spans="1:1" ht="15" customHeight="1" x14ac:dyDescent="0.3">
      <c r="A507" s="1">
        <v>12</v>
      </c>
    </row>
    <row r="508" spans="1:1" ht="15" customHeight="1" x14ac:dyDescent="0.3">
      <c r="A508" s="1">
        <v>12</v>
      </c>
    </row>
    <row r="509" spans="1:1" ht="15" customHeight="1" x14ac:dyDescent="0.3">
      <c r="A509" s="1">
        <v>12</v>
      </c>
    </row>
    <row r="510" spans="1:1" ht="15" customHeight="1" x14ac:dyDescent="0.3">
      <c r="A510" s="1">
        <v>12</v>
      </c>
    </row>
    <row r="511" spans="1:1" ht="15" customHeight="1" x14ac:dyDescent="0.3">
      <c r="A511" s="1">
        <v>12</v>
      </c>
    </row>
    <row r="512" spans="1:1" ht="15" customHeight="1" x14ac:dyDescent="0.3">
      <c r="A512" s="1">
        <v>12</v>
      </c>
    </row>
    <row r="513" spans="1:1" ht="15" customHeight="1" x14ac:dyDescent="0.3">
      <c r="A513" s="1">
        <v>12</v>
      </c>
    </row>
    <row r="514" spans="1:1" ht="15" customHeight="1" x14ac:dyDescent="0.3">
      <c r="A514" s="1">
        <v>12</v>
      </c>
    </row>
    <row r="515" spans="1:1" ht="15" customHeight="1" x14ac:dyDescent="0.3">
      <c r="A515" s="1">
        <v>12</v>
      </c>
    </row>
    <row r="516" spans="1:1" ht="15" customHeight="1" x14ac:dyDescent="0.3">
      <c r="A516" s="1">
        <v>12</v>
      </c>
    </row>
    <row r="517" spans="1:1" ht="15" customHeight="1" x14ac:dyDescent="0.3">
      <c r="A517" s="1">
        <v>12</v>
      </c>
    </row>
    <row r="518" spans="1:1" ht="15" customHeight="1" x14ac:dyDescent="0.3">
      <c r="A518" s="1">
        <v>13</v>
      </c>
    </row>
    <row r="519" spans="1:1" ht="15" customHeight="1" x14ac:dyDescent="0.3">
      <c r="A519" s="1">
        <v>13</v>
      </c>
    </row>
    <row r="520" spans="1:1" ht="15" customHeight="1" x14ac:dyDescent="0.3">
      <c r="A520" s="1">
        <v>13</v>
      </c>
    </row>
    <row r="521" spans="1:1" ht="15" customHeight="1" x14ac:dyDescent="0.3">
      <c r="A521" s="1">
        <v>13</v>
      </c>
    </row>
    <row r="522" spans="1:1" ht="15" customHeight="1" x14ac:dyDescent="0.3">
      <c r="A522" s="1">
        <v>13</v>
      </c>
    </row>
    <row r="523" spans="1:1" ht="15" customHeight="1" x14ac:dyDescent="0.3">
      <c r="A523" s="1">
        <v>13</v>
      </c>
    </row>
    <row r="524" spans="1:1" ht="15" customHeight="1" x14ac:dyDescent="0.3">
      <c r="A524" s="1">
        <v>13</v>
      </c>
    </row>
    <row r="525" spans="1:1" ht="15" customHeight="1" x14ac:dyDescent="0.3">
      <c r="A525" s="1">
        <v>13</v>
      </c>
    </row>
    <row r="526" spans="1:1" ht="15" customHeight="1" x14ac:dyDescent="0.3">
      <c r="A526" s="1">
        <v>13</v>
      </c>
    </row>
    <row r="527" spans="1:1" ht="15" customHeight="1" x14ac:dyDescent="0.3">
      <c r="A527" s="1">
        <v>13</v>
      </c>
    </row>
    <row r="528" spans="1:1" ht="15" customHeight="1" x14ac:dyDescent="0.3">
      <c r="A528" s="1">
        <v>13</v>
      </c>
    </row>
    <row r="529" spans="1:1" ht="15" customHeight="1" x14ac:dyDescent="0.3">
      <c r="A529" s="1">
        <v>13</v>
      </c>
    </row>
    <row r="530" spans="1:1" ht="15" customHeight="1" x14ac:dyDescent="0.3">
      <c r="A530" s="1">
        <v>13</v>
      </c>
    </row>
    <row r="531" spans="1:1" ht="15" customHeight="1" x14ac:dyDescent="0.3">
      <c r="A531" s="1">
        <v>13</v>
      </c>
    </row>
    <row r="532" spans="1:1" ht="15" customHeight="1" x14ac:dyDescent="0.3">
      <c r="A532" s="1">
        <v>13</v>
      </c>
    </row>
    <row r="533" spans="1:1" ht="15" customHeight="1" x14ac:dyDescent="0.3">
      <c r="A533" s="1">
        <v>13</v>
      </c>
    </row>
    <row r="534" spans="1:1" ht="15" customHeight="1" x14ac:dyDescent="0.3">
      <c r="A534" s="1">
        <v>13</v>
      </c>
    </row>
    <row r="535" spans="1:1" ht="15" customHeight="1" x14ac:dyDescent="0.3">
      <c r="A535" s="1">
        <v>13</v>
      </c>
    </row>
    <row r="536" spans="1:1" ht="15" customHeight="1" x14ac:dyDescent="0.3">
      <c r="A536" s="1">
        <v>13</v>
      </c>
    </row>
    <row r="537" spans="1:1" ht="15" customHeight="1" x14ac:dyDescent="0.3">
      <c r="A537" s="1">
        <v>13</v>
      </c>
    </row>
    <row r="538" spans="1:1" ht="15" customHeight="1" x14ac:dyDescent="0.3">
      <c r="A538" s="1">
        <v>13</v>
      </c>
    </row>
    <row r="539" spans="1:1" ht="15" customHeight="1" x14ac:dyDescent="0.3">
      <c r="A539" s="1">
        <v>13</v>
      </c>
    </row>
    <row r="540" spans="1:1" ht="15" customHeight="1" x14ac:dyDescent="0.3">
      <c r="A540" s="1">
        <v>13</v>
      </c>
    </row>
    <row r="541" spans="1:1" ht="15" customHeight="1" x14ac:dyDescent="0.3">
      <c r="A541" s="1">
        <v>13</v>
      </c>
    </row>
    <row r="542" spans="1:1" ht="15" customHeight="1" x14ac:dyDescent="0.3">
      <c r="A542" s="1">
        <v>13</v>
      </c>
    </row>
    <row r="543" spans="1:1" ht="15" customHeight="1" x14ac:dyDescent="0.3">
      <c r="A543" s="1">
        <v>13</v>
      </c>
    </row>
    <row r="544" spans="1:1" ht="15" customHeight="1" x14ac:dyDescent="0.3">
      <c r="A544" s="1">
        <v>13</v>
      </c>
    </row>
    <row r="545" spans="1:2" ht="15" customHeight="1" x14ac:dyDescent="0.3">
      <c r="A545" s="1">
        <v>13</v>
      </c>
    </row>
    <row r="546" spans="1:2" ht="15" customHeight="1" x14ac:dyDescent="0.3">
      <c r="A546" s="1">
        <v>13</v>
      </c>
      <c r="B546" s="6"/>
    </row>
    <row r="547" spans="1:2" ht="15" customHeight="1" x14ac:dyDescent="0.3">
      <c r="A547" s="1">
        <v>13</v>
      </c>
    </row>
    <row r="548" spans="1:2" ht="15" customHeight="1" x14ac:dyDescent="0.3">
      <c r="A548" s="1">
        <v>13</v>
      </c>
    </row>
    <row r="549" spans="1:2" ht="15" customHeight="1" x14ac:dyDescent="0.3">
      <c r="A549" s="1">
        <v>13</v>
      </c>
    </row>
    <row r="550" spans="1:2" ht="15" customHeight="1" x14ac:dyDescent="0.3">
      <c r="A550" s="1">
        <v>13</v>
      </c>
    </row>
    <row r="551" spans="1:2" ht="15" customHeight="1" x14ac:dyDescent="0.3">
      <c r="A551" s="1">
        <v>13</v>
      </c>
    </row>
    <row r="552" spans="1:2" ht="15" customHeight="1" x14ac:dyDescent="0.3">
      <c r="A552" s="1">
        <v>13</v>
      </c>
    </row>
    <row r="553" spans="1:2" ht="15" customHeight="1" x14ac:dyDescent="0.3">
      <c r="A553" s="1">
        <v>13</v>
      </c>
    </row>
    <row r="554" spans="1:2" ht="15" customHeight="1" x14ac:dyDescent="0.3">
      <c r="A554" s="1">
        <v>13</v>
      </c>
    </row>
    <row r="555" spans="1:2" ht="15" customHeight="1" x14ac:dyDescent="0.3">
      <c r="A555" s="1">
        <v>13</v>
      </c>
    </row>
    <row r="556" spans="1:2" ht="15" customHeight="1" x14ac:dyDescent="0.3">
      <c r="A556" s="1">
        <v>13</v>
      </c>
    </row>
    <row r="557" spans="1:2" ht="15" customHeight="1" x14ac:dyDescent="0.3">
      <c r="A557" s="1">
        <v>13</v>
      </c>
    </row>
    <row r="558" spans="1:2" ht="15" customHeight="1" x14ac:dyDescent="0.3">
      <c r="A558" s="1">
        <v>13</v>
      </c>
    </row>
    <row r="559" spans="1:2" ht="15" customHeight="1" x14ac:dyDescent="0.3">
      <c r="A559" s="1">
        <v>13</v>
      </c>
    </row>
    <row r="560" spans="1:2" ht="15" customHeight="1" x14ac:dyDescent="0.3">
      <c r="A560" s="1">
        <v>13</v>
      </c>
    </row>
    <row r="561" spans="1:4" ht="15" customHeight="1" x14ac:dyDescent="0.3">
      <c r="A561" s="1">
        <v>14</v>
      </c>
    </row>
    <row r="562" spans="1:4" ht="15" customHeight="1" x14ac:dyDescent="0.3">
      <c r="A562" s="1">
        <v>14</v>
      </c>
    </row>
    <row r="563" spans="1:4" ht="15" customHeight="1" x14ac:dyDescent="0.3">
      <c r="A563" s="1">
        <v>14</v>
      </c>
    </row>
    <row r="564" spans="1:4" ht="15" customHeight="1" x14ac:dyDescent="0.3">
      <c r="A564" s="1">
        <v>14</v>
      </c>
    </row>
    <row r="565" spans="1:4" ht="15" customHeight="1" x14ac:dyDescent="0.3">
      <c r="A565" s="1">
        <v>14</v>
      </c>
    </row>
    <row r="566" spans="1:4" ht="15" customHeight="1" x14ac:dyDescent="0.3">
      <c r="A566" s="1">
        <v>14</v>
      </c>
    </row>
    <row r="567" spans="1:4" ht="15" customHeight="1" x14ac:dyDescent="0.3">
      <c r="A567" s="1">
        <v>14</v>
      </c>
    </row>
    <row r="568" spans="1:4" ht="15" customHeight="1" x14ac:dyDescent="0.3">
      <c r="A568" s="1">
        <v>14</v>
      </c>
      <c r="C568" s="5"/>
    </row>
    <row r="569" spans="1:4" ht="15" customHeight="1" x14ac:dyDescent="0.3">
      <c r="A569" s="1">
        <v>14</v>
      </c>
    </row>
    <row r="570" spans="1:4" ht="15" customHeight="1" x14ac:dyDescent="0.3">
      <c r="A570" s="1">
        <v>14</v>
      </c>
    </row>
    <row r="571" spans="1:4" ht="15" customHeight="1" x14ac:dyDescent="0.3">
      <c r="A571" s="1">
        <v>14</v>
      </c>
    </row>
    <row r="572" spans="1:4" ht="15" customHeight="1" x14ac:dyDescent="0.3">
      <c r="A572" s="1">
        <v>14</v>
      </c>
      <c r="D572" s="1"/>
    </row>
    <row r="573" spans="1:4" ht="15" customHeight="1" x14ac:dyDescent="0.3">
      <c r="A573" s="1">
        <v>14</v>
      </c>
    </row>
    <row r="574" spans="1:4" ht="15" customHeight="1" x14ac:dyDescent="0.3">
      <c r="A574" s="1">
        <v>14</v>
      </c>
    </row>
    <row r="575" spans="1:4" ht="15" customHeight="1" x14ac:dyDescent="0.3">
      <c r="A575" s="1">
        <v>14</v>
      </c>
    </row>
    <row r="576" spans="1:4" ht="15" customHeight="1" x14ac:dyDescent="0.3">
      <c r="A576" s="1">
        <v>14</v>
      </c>
    </row>
    <row r="577" spans="1:1" ht="15" customHeight="1" x14ac:dyDescent="0.3">
      <c r="A577" s="1">
        <v>14</v>
      </c>
    </row>
    <row r="578" spans="1:1" ht="15" customHeight="1" x14ac:dyDescent="0.3">
      <c r="A578" s="1">
        <v>14</v>
      </c>
    </row>
    <row r="579" spans="1:1" ht="15" customHeight="1" x14ac:dyDescent="0.3">
      <c r="A579" s="1">
        <v>14</v>
      </c>
    </row>
    <row r="580" spans="1:1" ht="15" customHeight="1" x14ac:dyDescent="0.3">
      <c r="A580" s="1">
        <v>14</v>
      </c>
    </row>
    <row r="581" spans="1:1" ht="15" customHeight="1" x14ac:dyDescent="0.3">
      <c r="A581" s="1">
        <v>14</v>
      </c>
    </row>
    <row r="582" spans="1:1" ht="15" customHeight="1" x14ac:dyDescent="0.3">
      <c r="A582" s="1">
        <v>14</v>
      </c>
    </row>
    <row r="583" spans="1:1" ht="15" customHeight="1" x14ac:dyDescent="0.3">
      <c r="A583" s="1">
        <v>14</v>
      </c>
    </row>
    <row r="584" spans="1:1" ht="15" customHeight="1" x14ac:dyDescent="0.3">
      <c r="A584" s="1">
        <v>14</v>
      </c>
    </row>
    <row r="585" spans="1:1" ht="15" customHeight="1" x14ac:dyDescent="0.3">
      <c r="A585" s="1">
        <v>14</v>
      </c>
    </row>
    <row r="586" spans="1:1" ht="15" customHeight="1" x14ac:dyDescent="0.3">
      <c r="A586" s="1">
        <v>14</v>
      </c>
    </row>
    <row r="587" spans="1:1" ht="15" customHeight="1" x14ac:dyDescent="0.3">
      <c r="A587" s="1">
        <v>14</v>
      </c>
    </row>
    <row r="588" spans="1:1" ht="15" customHeight="1" x14ac:dyDescent="0.3">
      <c r="A588" s="1">
        <v>14</v>
      </c>
    </row>
    <row r="589" spans="1:1" ht="15" customHeight="1" x14ac:dyDescent="0.3">
      <c r="A589" s="1">
        <v>14</v>
      </c>
    </row>
    <row r="590" spans="1:1" ht="15" customHeight="1" x14ac:dyDescent="0.3">
      <c r="A590" s="1">
        <v>14</v>
      </c>
    </row>
    <row r="591" spans="1:1" ht="15" customHeight="1" x14ac:dyDescent="0.3">
      <c r="A591" s="1">
        <v>14</v>
      </c>
    </row>
    <row r="592" spans="1:1" ht="15" customHeight="1" x14ac:dyDescent="0.3">
      <c r="A592" s="1">
        <v>14</v>
      </c>
    </row>
    <row r="593" spans="1:1" ht="15" customHeight="1" x14ac:dyDescent="0.3">
      <c r="A593" s="1">
        <v>14</v>
      </c>
    </row>
    <row r="594" spans="1:1" ht="15" customHeight="1" x14ac:dyDescent="0.3">
      <c r="A594" s="1">
        <v>14</v>
      </c>
    </row>
    <row r="595" spans="1:1" ht="15" customHeight="1" x14ac:dyDescent="0.3">
      <c r="A595" s="1">
        <v>14</v>
      </c>
    </row>
    <row r="596" spans="1:1" ht="15" customHeight="1" x14ac:dyDescent="0.3">
      <c r="A596" s="1">
        <v>14</v>
      </c>
    </row>
    <row r="597" spans="1:1" ht="15" customHeight="1" x14ac:dyDescent="0.3">
      <c r="A597" s="1">
        <v>14</v>
      </c>
    </row>
    <row r="598" spans="1:1" ht="15" customHeight="1" x14ac:dyDescent="0.3">
      <c r="A598" s="1">
        <v>14</v>
      </c>
    </row>
    <row r="599" spans="1:1" ht="15" customHeight="1" x14ac:dyDescent="0.3">
      <c r="A599" s="1">
        <v>14</v>
      </c>
    </row>
    <row r="600" spans="1:1" ht="15" customHeight="1" x14ac:dyDescent="0.3">
      <c r="A600" s="1">
        <v>14</v>
      </c>
    </row>
    <row r="601" spans="1:1" ht="15" customHeight="1" x14ac:dyDescent="0.3">
      <c r="A601" s="1">
        <v>14</v>
      </c>
    </row>
    <row r="602" spans="1:1" ht="15" customHeight="1" x14ac:dyDescent="0.3">
      <c r="A602" s="1">
        <v>14</v>
      </c>
    </row>
    <row r="603" spans="1:1" ht="15" customHeight="1" x14ac:dyDescent="0.3">
      <c r="A603" s="1">
        <v>14</v>
      </c>
    </row>
    <row r="604" spans="1:1" ht="15" customHeight="1" x14ac:dyDescent="0.3">
      <c r="A604" s="1">
        <v>15</v>
      </c>
    </row>
    <row r="605" spans="1:1" ht="15" customHeight="1" x14ac:dyDescent="0.3">
      <c r="A605" s="1">
        <v>15</v>
      </c>
    </row>
    <row r="606" spans="1:1" ht="15" customHeight="1" x14ac:dyDescent="0.3">
      <c r="A606" s="1">
        <v>15</v>
      </c>
    </row>
    <row r="607" spans="1:1" ht="15" customHeight="1" x14ac:dyDescent="0.3">
      <c r="A607" s="1">
        <v>15</v>
      </c>
    </row>
    <row r="608" spans="1:1" ht="15" customHeight="1" x14ac:dyDescent="0.3">
      <c r="A608" s="1">
        <v>15</v>
      </c>
    </row>
    <row r="609" spans="1:1" ht="15" customHeight="1" x14ac:dyDescent="0.3">
      <c r="A609" s="1">
        <v>15</v>
      </c>
    </row>
    <row r="610" spans="1:1" ht="15" customHeight="1" x14ac:dyDescent="0.3">
      <c r="A610" s="1">
        <v>15</v>
      </c>
    </row>
    <row r="611" spans="1:1" ht="15" customHeight="1" x14ac:dyDescent="0.3">
      <c r="A611" s="1">
        <v>15</v>
      </c>
    </row>
    <row r="612" spans="1:1" ht="15" customHeight="1" x14ac:dyDescent="0.3">
      <c r="A612" s="1">
        <v>15</v>
      </c>
    </row>
    <row r="613" spans="1:1" ht="15" customHeight="1" x14ac:dyDescent="0.3">
      <c r="A613" s="1">
        <v>15</v>
      </c>
    </row>
    <row r="614" spans="1:1" ht="15" customHeight="1" x14ac:dyDescent="0.3">
      <c r="A614" s="1">
        <v>15</v>
      </c>
    </row>
    <row r="615" spans="1:1" ht="15" customHeight="1" x14ac:dyDescent="0.3">
      <c r="A615" s="1">
        <v>15</v>
      </c>
    </row>
    <row r="616" spans="1:1" ht="15" customHeight="1" x14ac:dyDescent="0.3">
      <c r="A616" s="1">
        <v>15</v>
      </c>
    </row>
    <row r="617" spans="1:1" ht="15" customHeight="1" x14ac:dyDescent="0.3">
      <c r="A617" s="1">
        <v>15</v>
      </c>
    </row>
    <row r="618" spans="1:1" ht="15" customHeight="1" x14ac:dyDescent="0.3">
      <c r="A618" s="1">
        <v>15</v>
      </c>
    </row>
    <row r="619" spans="1:1" ht="15" customHeight="1" x14ac:dyDescent="0.3">
      <c r="A619" s="1">
        <v>15</v>
      </c>
    </row>
    <row r="620" spans="1:1" ht="15" customHeight="1" x14ac:dyDescent="0.3">
      <c r="A620" s="1">
        <v>15</v>
      </c>
    </row>
    <row r="621" spans="1:1" ht="15" customHeight="1" x14ac:dyDescent="0.3">
      <c r="A621" s="1">
        <v>15</v>
      </c>
    </row>
    <row r="622" spans="1:1" ht="15" customHeight="1" x14ac:dyDescent="0.3">
      <c r="A622" s="1">
        <v>15</v>
      </c>
    </row>
    <row r="623" spans="1:1" ht="15" customHeight="1" x14ac:dyDescent="0.3">
      <c r="A623" s="1">
        <v>15</v>
      </c>
    </row>
    <row r="624" spans="1:1" ht="15" customHeight="1" x14ac:dyDescent="0.3">
      <c r="A624" s="1">
        <v>15</v>
      </c>
    </row>
    <row r="625" spans="1:2" ht="15" customHeight="1" x14ac:dyDescent="0.3">
      <c r="A625" s="1">
        <v>15</v>
      </c>
    </row>
    <row r="626" spans="1:2" ht="15" customHeight="1" x14ac:dyDescent="0.3">
      <c r="A626" s="1">
        <v>15</v>
      </c>
    </row>
    <row r="627" spans="1:2" ht="15" customHeight="1" x14ac:dyDescent="0.3">
      <c r="A627" s="1">
        <v>15</v>
      </c>
    </row>
    <row r="628" spans="1:2" ht="15" customHeight="1" x14ac:dyDescent="0.3">
      <c r="A628" s="1">
        <v>15</v>
      </c>
    </row>
    <row r="629" spans="1:2" ht="15" customHeight="1" x14ac:dyDescent="0.3">
      <c r="A629" s="1">
        <v>15</v>
      </c>
    </row>
    <row r="630" spans="1:2" ht="15" customHeight="1" x14ac:dyDescent="0.3">
      <c r="A630" s="1">
        <v>15</v>
      </c>
    </row>
    <row r="631" spans="1:2" ht="15" customHeight="1" x14ac:dyDescent="0.3">
      <c r="A631" s="1">
        <v>15</v>
      </c>
    </row>
    <row r="632" spans="1:2" ht="15" customHeight="1" x14ac:dyDescent="0.3">
      <c r="A632" s="1">
        <v>15</v>
      </c>
      <c r="B632" s="6"/>
    </row>
    <row r="633" spans="1:2" ht="15" customHeight="1" x14ac:dyDescent="0.3">
      <c r="A633" s="1">
        <v>15</v>
      </c>
    </row>
    <row r="634" spans="1:2" ht="15" customHeight="1" x14ac:dyDescent="0.3">
      <c r="A634" s="1">
        <v>15</v>
      </c>
    </row>
    <row r="635" spans="1:2" ht="15" customHeight="1" x14ac:dyDescent="0.3">
      <c r="A635" s="1">
        <v>15</v>
      </c>
    </row>
    <row r="636" spans="1:2" ht="15" customHeight="1" x14ac:dyDescent="0.3">
      <c r="A636" s="1">
        <v>15</v>
      </c>
    </row>
    <row r="637" spans="1:2" ht="15" customHeight="1" x14ac:dyDescent="0.3">
      <c r="A637" s="1">
        <v>15</v>
      </c>
    </row>
    <row r="638" spans="1:2" ht="15" customHeight="1" x14ac:dyDescent="0.3">
      <c r="A638" s="1">
        <v>15</v>
      </c>
    </row>
    <row r="639" spans="1:2" ht="15" customHeight="1" x14ac:dyDescent="0.3">
      <c r="A639" s="1">
        <v>15</v>
      </c>
    </row>
    <row r="640" spans="1:2" ht="15" customHeight="1" x14ac:dyDescent="0.3">
      <c r="A640" s="1">
        <v>15</v>
      </c>
    </row>
    <row r="641" spans="1:1" ht="15" customHeight="1" x14ac:dyDescent="0.3">
      <c r="A641" s="1">
        <v>15</v>
      </c>
    </row>
    <row r="642" spans="1:1" ht="15" customHeight="1" x14ac:dyDescent="0.3">
      <c r="A642" s="1">
        <v>15</v>
      </c>
    </row>
    <row r="643" spans="1:1" ht="15" customHeight="1" x14ac:dyDescent="0.3">
      <c r="A643" s="1">
        <v>15</v>
      </c>
    </row>
    <row r="644" spans="1:1" ht="15" customHeight="1" x14ac:dyDescent="0.3">
      <c r="A644" s="1">
        <v>15</v>
      </c>
    </row>
    <row r="645" spans="1:1" ht="15" customHeight="1" x14ac:dyDescent="0.3">
      <c r="A645" s="1">
        <v>15</v>
      </c>
    </row>
    <row r="646" spans="1:1" ht="15" customHeight="1" x14ac:dyDescent="0.3">
      <c r="A646" s="1">
        <v>15</v>
      </c>
    </row>
    <row r="647" spans="1:1" ht="15" customHeight="1" x14ac:dyDescent="0.3">
      <c r="A647" s="1">
        <v>16</v>
      </c>
    </row>
    <row r="648" spans="1:1" ht="15" customHeight="1" x14ac:dyDescent="0.3">
      <c r="A648" s="1">
        <v>16</v>
      </c>
    </row>
    <row r="649" spans="1:1" ht="15" customHeight="1" x14ac:dyDescent="0.3">
      <c r="A649" s="1">
        <v>16</v>
      </c>
    </row>
    <row r="650" spans="1:1" ht="15" customHeight="1" x14ac:dyDescent="0.3">
      <c r="A650" s="1">
        <v>16</v>
      </c>
    </row>
    <row r="651" spans="1:1" ht="15" customHeight="1" x14ac:dyDescent="0.3">
      <c r="A651" s="1">
        <v>16</v>
      </c>
    </row>
    <row r="652" spans="1:1" ht="15" customHeight="1" x14ac:dyDescent="0.3">
      <c r="A652" s="1">
        <v>16</v>
      </c>
    </row>
    <row r="653" spans="1:1" ht="15" customHeight="1" x14ac:dyDescent="0.3">
      <c r="A653" s="1">
        <v>16</v>
      </c>
    </row>
    <row r="654" spans="1:1" ht="15" customHeight="1" x14ac:dyDescent="0.3">
      <c r="A654" s="1">
        <v>16</v>
      </c>
    </row>
    <row r="655" spans="1:1" ht="15" customHeight="1" x14ac:dyDescent="0.3">
      <c r="A655" s="1">
        <v>16</v>
      </c>
    </row>
    <row r="656" spans="1:1" ht="15" customHeight="1" x14ac:dyDescent="0.3">
      <c r="A656" s="1">
        <v>16</v>
      </c>
    </row>
    <row r="657" spans="1:1" ht="15" customHeight="1" x14ac:dyDescent="0.3">
      <c r="A657" s="1">
        <v>16</v>
      </c>
    </row>
    <row r="658" spans="1:1" ht="15" customHeight="1" x14ac:dyDescent="0.3">
      <c r="A658" s="1">
        <v>16</v>
      </c>
    </row>
    <row r="659" spans="1:1" ht="15" customHeight="1" x14ac:dyDescent="0.3">
      <c r="A659" s="1">
        <v>16</v>
      </c>
    </row>
    <row r="660" spans="1:1" ht="15" customHeight="1" x14ac:dyDescent="0.3">
      <c r="A660" s="1">
        <v>16</v>
      </c>
    </row>
    <row r="661" spans="1:1" ht="15" customHeight="1" x14ac:dyDescent="0.3">
      <c r="A661" s="1">
        <v>16</v>
      </c>
    </row>
    <row r="662" spans="1:1" ht="15" customHeight="1" x14ac:dyDescent="0.3">
      <c r="A662" s="1">
        <v>16</v>
      </c>
    </row>
    <row r="663" spans="1:1" ht="15" customHeight="1" x14ac:dyDescent="0.3">
      <c r="A663" s="1">
        <v>16</v>
      </c>
    </row>
    <row r="664" spans="1:1" ht="15" customHeight="1" x14ac:dyDescent="0.3">
      <c r="A664" s="1">
        <v>16</v>
      </c>
    </row>
    <row r="665" spans="1:1" ht="15" customHeight="1" x14ac:dyDescent="0.3">
      <c r="A665" s="1">
        <v>16</v>
      </c>
    </row>
    <row r="666" spans="1:1" ht="15" customHeight="1" x14ac:dyDescent="0.3">
      <c r="A666" s="1">
        <v>16</v>
      </c>
    </row>
    <row r="667" spans="1:1" ht="15" customHeight="1" x14ac:dyDescent="0.3">
      <c r="A667" s="1">
        <v>16</v>
      </c>
    </row>
    <row r="668" spans="1:1" ht="15" customHeight="1" x14ac:dyDescent="0.3">
      <c r="A668" s="1">
        <v>16</v>
      </c>
    </row>
    <row r="669" spans="1:1" ht="15" customHeight="1" x14ac:dyDescent="0.3">
      <c r="A669" s="1">
        <v>16</v>
      </c>
    </row>
    <row r="670" spans="1:1" ht="15" customHeight="1" x14ac:dyDescent="0.3">
      <c r="A670" s="1">
        <v>16</v>
      </c>
    </row>
    <row r="671" spans="1:1" ht="15" customHeight="1" x14ac:dyDescent="0.3">
      <c r="A671" s="1">
        <v>16</v>
      </c>
    </row>
    <row r="672" spans="1:1" ht="15" customHeight="1" x14ac:dyDescent="0.3">
      <c r="A672" s="1">
        <v>16</v>
      </c>
    </row>
    <row r="673" spans="1:1" ht="15" customHeight="1" x14ac:dyDescent="0.3">
      <c r="A673" s="1">
        <v>16</v>
      </c>
    </row>
    <row r="674" spans="1:1" ht="15" customHeight="1" x14ac:dyDescent="0.3">
      <c r="A674" s="1">
        <v>16</v>
      </c>
    </row>
    <row r="675" spans="1:1" ht="15" customHeight="1" x14ac:dyDescent="0.3">
      <c r="A675" s="1">
        <v>16</v>
      </c>
    </row>
    <row r="676" spans="1:1" ht="15" customHeight="1" x14ac:dyDescent="0.3">
      <c r="A676" s="1">
        <v>16</v>
      </c>
    </row>
    <row r="677" spans="1:1" ht="15" customHeight="1" x14ac:dyDescent="0.3">
      <c r="A677" s="1">
        <v>16</v>
      </c>
    </row>
    <row r="678" spans="1:1" ht="15" customHeight="1" x14ac:dyDescent="0.3">
      <c r="A678" s="1">
        <v>16</v>
      </c>
    </row>
    <row r="679" spans="1:1" ht="15" customHeight="1" x14ac:dyDescent="0.3">
      <c r="A679" s="1">
        <v>16</v>
      </c>
    </row>
    <row r="680" spans="1:1" ht="15" customHeight="1" x14ac:dyDescent="0.3">
      <c r="A680" s="1">
        <v>16</v>
      </c>
    </row>
    <row r="681" spans="1:1" ht="15" customHeight="1" x14ac:dyDescent="0.3">
      <c r="A681" s="1">
        <v>16</v>
      </c>
    </row>
    <row r="682" spans="1:1" ht="15" customHeight="1" x14ac:dyDescent="0.3">
      <c r="A682" s="1">
        <v>16</v>
      </c>
    </row>
    <row r="683" spans="1:1" ht="15" customHeight="1" x14ac:dyDescent="0.3">
      <c r="A683" s="1">
        <v>16</v>
      </c>
    </row>
    <row r="684" spans="1:1" ht="15" customHeight="1" x14ac:dyDescent="0.3">
      <c r="A684" s="1">
        <v>16</v>
      </c>
    </row>
    <row r="685" spans="1:1" ht="15" customHeight="1" x14ac:dyDescent="0.3">
      <c r="A685" s="1">
        <v>16</v>
      </c>
    </row>
    <row r="686" spans="1:1" ht="15" customHeight="1" x14ac:dyDescent="0.3">
      <c r="A686" s="1">
        <v>16</v>
      </c>
    </row>
    <row r="687" spans="1:1" ht="15" customHeight="1" x14ac:dyDescent="0.3">
      <c r="A687" s="1">
        <v>16</v>
      </c>
    </row>
    <row r="688" spans="1:1" ht="15" customHeight="1" x14ac:dyDescent="0.3">
      <c r="A688" s="1">
        <v>16</v>
      </c>
    </row>
    <row r="689" spans="1:3" ht="15" customHeight="1" x14ac:dyDescent="0.3">
      <c r="A689" s="1">
        <v>16</v>
      </c>
    </row>
    <row r="690" spans="1:3" ht="15" customHeight="1" x14ac:dyDescent="0.3">
      <c r="A690" s="1">
        <v>17</v>
      </c>
    </row>
    <row r="691" spans="1:3" ht="15" customHeight="1" x14ac:dyDescent="0.3">
      <c r="A691" s="1">
        <v>17</v>
      </c>
    </row>
    <row r="692" spans="1:3" ht="15" customHeight="1" x14ac:dyDescent="0.3">
      <c r="A692" s="1">
        <v>17</v>
      </c>
    </row>
    <row r="693" spans="1:3" ht="15" customHeight="1" x14ac:dyDescent="0.3">
      <c r="A693" s="1">
        <v>17</v>
      </c>
    </row>
    <row r="694" spans="1:3" ht="15" customHeight="1" x14ac:dyDescent="0.3">
      <c r="A694" s="1">
        <v>17</v>
      </c>
    </row>
    <row r="695" spans="1:3" ht="15" customHeight="1" x14ac:dyDescent="0.3">
      <c r="A695" s="1">
        <v>17</v>
      </c>
    </row>
    <row r="696" spans="1:3" ht="15" customHeight="1" x14ac:dyDescent="0.3">
      <c r="A696" s="1">
        <v>17</v>
      </c>
    </row>
    <row r="697" spans="1:3" ht="15" customHeight="1" x14ac:dyDescent="0.3">
      <c r="A697" s="1">
        <v>17</v>
      </c>
      <c r="C697" s="5"/>
    </row>
    <row r="698" spans="1:3" ht="15" customHeight="1" x14ac:dyDescent="0.3">
      <c r="A698" s="1">
        <v>17</v>
      </c>
    </row>
    <row r="699" spans="1:3" ht="15" customHeight="1" x14ac:dyDescent="0.3">
      <c r="A699" s="1">
        <v>17</v>
      </c>
    </row>
    <row r="700" spans="1:3" ht="15" customHeight="1" x14ac:dyDescent="0.3">
      <c r="A700" s="1">
        <v>17</v>
      </c>
    </row>
    <row r="701" spans="1:3" ht="15" customHeight="1" x14ac:dyDescent="0.3">
      <c r="A701" s="1">
        <v>17</v>
      </c>
    </row>
    <row r="702" spans="1:3" ht="15" customHeight="1" x14ac:dyDescent="0.3">
      <c r="A702" s="1">
        <v>17</v>
      </c>
    </row>
    <row r="703" spans="1:3" ht="15" customHeight="1" x14ac:dyDescent="0.3">
      <c r="A703" s="1">
        <v>17</v>
      </c>
    </row>
    <row r="704" spans="1:3" ht="15" customHeight="1" x14ac:dyDescent="0.3">
      <c r="A704" s="1">
        <v>17</v>
      </c>
    </row>
    <row r="705" spans="1:1" ht="15" customHeight="1" x14ac:dyDescent="0.3">
      <c r="A705" s="1">
        <v>17</v>
      </c>
    </row>
    <row r="706" spans="1:1" ht="15" customHeight="1" x14ac:dyDescent="0.3">
      <c r="A706" s="1">
        <v>17</v>
      </c>
    </row>
    <row r="707" spans="1:1" ht="15" customHeight="1" x14ac:dyDescent="0.3">
      <c r="A707" s="1">
        <v>17</v>
      </c>
    </row>
    <row r="708" spans="1:1" ht="15" customHeight="1" x14ac:dyDescent="0.3">
      <c r="A708" s="1">
        <v>17</v>
      </c>
    </row>
    <row r="709" spans="1:1" ht="15" customHeight="1" x14ac:dyDescent="0.3">
      <c r="A709" s="1">
        <v>17</v>
      </c>
    </row>
    <row r="710" spans="1:1" ht="15" customHeight="1" x14ac:dyDescent="0.3">
      <c r="A710" s="1">
        <v>17</v>
      </c>
    </row>
    <row r="711" spans="1:1" ht="15" customHeight="1" x14ac:dyDescent="0.3">
      <c r="A711" s="1">
        <v>17</v>
      </c>
    </row>
    <row r="712" spans="1:1" ht="15" customHeight="1" x14ac:dyDescent="0.3">
      <c r="A712" s="1">
        <v>17</v>
      </c>
    </row>
    <row r="713" spans="1:1" ht="15" customHeight="1" x14ac:dyDescent="0.3">
      <c r="A713" s="1">
        <v>17</v>
      </c>
    </row>
    <row r="714" spans="1:1" ht="15" customHeight="1" x14ac:dyDescent="0.3">
      <c r="A714" s="1">
        <v>17</v>
      </c>
    </row>
    <row r="715" spans="1:1" ht="15" customHeight="1" x14ac:dyDescent="0.3">
      <c r="A715" s="1">
        <v>17</v>
      </c>
    </row>
    <row r="716" spans="1:1" ht="15" customHeight="1" x14ac:dyDescent="0.3">
      <c r="A716" s="1">
        <v>17</v>
      </c>
    </row>
    <row r="717" spans="1:1" ht="15" customHeight="1" x14ac:dyDescent="0.3">
      <c r="A717" s="1">
        <v>17</v>
      </c>
    </row>
    <row r="718" spans="1:1" ht="15" customHeight="1" x14ac:dyDescent="0.3">
      <c r="A718" s="1">
        <v>17</v>
      </c>
    </row>
    <row r="719" spans="1:1" ht="15" customHeight="1" x14ac:dyDescent="0.3">
      <c r="A719" s="1">
        <v>17</v>
      </c>
    </row>
    <row r="720" spans="1:1" ht="15" customHeight="1" x14ac:dyDescent="0.3">
      <c r="A720" s="1">
        <v>17</v>
      </c>
    </row>
    <row r="721" spans="1:3" ht="15" customHeight="1" x14ac:dyDescent="0.3">
      <c r="A721" s="1">
        <v>17</v>
      </c>
    </row>
    <row r="722" spans="1:3" ht="15" customHeight="1" x14ac:dyDescent="0.3">
      <c r="A722" s="1">
        <v>17</v>
      </c>
    </row>
    <row r="723" spans="1:3" ht="15" customHeight="1" x14ac:dyDescent="0.3">
      <c r="A723" s="1">
        <v>17</v>
      </c>
    </row>
    <row r="724" spans="1:3" ht="15" customHeight="1" x14ac:dyDescent="0.3">
      <c r="A724" s="1">
        <v>17</v>
      </c>
    </row>
    <row r="725" spans="1:3" ht="15" customHeight="1" x14ac:dyDescent="0.3">
      <c r="A725" s="1">
        <v>17</v>
      </c>
    </row>
    <row r="726" spans="1:3" ht="15" customHeight="1" x14ac:dyDescent="0.3">
      <c r="A726" s="1">
        <v>17</v>
      </c>
    </row>
    <row r="727" spans="1:3" ht="15" customHeight="1" x14ac:dyDescent="0.3">
      <c r="A727" s="1">
        <v>17</v>
      </c>
    </row>
    <row r="728" spans="1:3" ht="15" customHeight="1" x14ac:dyDescent="0.3">
      <c r="A728" s="1">
        <v>17</v>
      </c>
    </row>
    <row r="729" spans="1:3" ht="15" customHeight="1" x14ac:dyDescent="0.3">
      <c r="A729" s="1">
        <v>17</v>
      </c>
    </row>
    <row r="730" spans="1:3" ht="15" customHeight="1" x14ac:dyDescent="0.3">
      <c r="A730" s="1">
        <v>17</v>
      </c>
    </row>
    <row r="731" spans="1:3" ht="15" customHeight="1" x14ac:dyDescent="0.3">
      <c r="A731" s="1">
        <v>17</v>
      </c>
    </row>
    <row r="732" spans="1:3" ht="15" customHeight="1" x14ac:dyDescent="0.3">
      <c r="A732" s="1">
        <v>17</v>
      </c>
    </row>
    <row r="733" spans="1:3" ht="15" customHeight="1" x14ac:dyDescent="0.3">
      <c r="A733" s="1">
        <v>18</v>
      </c>
      <c r="B733" s="6"/>
      <c r="C733" s="9"/>
    </row>
    <row r="734" spans="1:3" ht="15" customHeight="1" x14ac:dyDescent="0.3">
      <c r="A734" s="1">
        <v>18</v>
      </c>
      <c r="B734" s="6"/>
      <c r="C734" s="9"/>
    </row>
    <row r="735" spans="1:3" ht="15" customHeight="1" x14ac:dyDescent="0.3">
      <c r="A735" s="1">
        <v>18</v>
      </c>
      <c r="B735" s="6"/>
      <c r="C735" s="9"/>
    </row>
    <row r="736" spans="1:3" ht="15" customHeight="1" x14ac:dyDescent="0.3">
      <c r="A736" s="1">
        <v>18</v>
      </c>
      <c r="B736" s="6"/>
      <c r="C736" s="9"/>
    </row>
    <row r="737" spans="1:3" ht="15" customHeight="1" x14ac:dyDescent="0.3">
      <c r="A737" s="1">
        <v>18</v>
      </c>
      <c r="B737" s="6"/>
      <c r="C737" s="9"/>
    </row>
    <row r="738" spans="1:3" ht="15" customHeight="1" x14ac:dyDescent="0.3">
      <c r="A738" s="1">
        <v>18</v>
      </c>
      <c r="B738" s="6"/>
      <c r="C738" s="9"/>
    </row>
    <row r="739" spans="1:3" ht="15" customHeight="1" x14ac:dyDescent="0.3">
      <c r="A739" s="1">
        <v>18</v>
      </c>
      <c r="B739" s="6"/>
      <c r="C739" s="9"/>
    </row>
    <row r="740" spans="1:3" ht="15" customHeight="1" x14ac:dyDescent="0.3">
      <c r="A740" s="1">
        <v>18</v>
      </c>
      <c r="B740" s="6"/>
      <c r="C740" s="9"/>
    </row>
    <row r="741" spans="1:3" ht="15" customHeight="1" x14ac:dyDescent="0.3">
      <c r="A741" s="1">
        <v>18</v>
      </c>
      <c r="B741" s="6"/>
      <c r="C741" s="9"/>
    </row>
    <row r="742" spans="1:3" ht="15" customHeight="1" x14ac:dyDescent="0.3">
      <c r="A742" s="1">
        <v>18</v>
      </c>
      <c r="B742" s="6"/>
    </row>
    <row r="743" spans="1:3" ht="15" customHeight="1" x14ac:dyDescent="0.3">
      <c r="A743" s="1">
        <v>18</v>
      </c>
      <c r="B743" s="6"/>
      <c r="C743" s="9"/>
    </row>
    <row r="744" spans="1:3" ht="15" customHeight="1" x14ac:dyDescent="0.3">
      <c r="A744" s="1">
        <v>18</v>
      </c>
      <c r="B744" s="6"/>
    </row>
    <row r="745" spans="1:3" ht="15" customHeight="1" x14ac:dyDescent="0.3">
      <c r="A745" s="1">
        <v>18</v>
      </c>
      <c r="B745" s="6"/>
      <c r="C745" s="9"/>
    </row>
    <row r="746" spans="1:3" ht="15" customHeight="1" x14ac:dyDescent="0.3">
      <c r="A746" s="1">
        <v>18</v>
      </c>
      <c r="B746" s="6"/>
      <c r="C746" s="9"/>
    </row>
    <row r="747" spans="1:3" ht="15" customHeight="1" x14ac:dyDescent="0.3">
      <c r="A747" s="1">
        <v>18</v>
      </c>
      <c r="B747" s="6"/>
      <c r="C747" s="9"/>
    </row>
    <row r="748" spans="1:3" ht="15" customHeight="1" x14ac:dyDescent="0.3">
      <c r="A748" s="1">
        <v>18</v>
      </c>
      <c r="B748" s="6"/>
      <c r="C748" s="9"/>
    </row>
    <row r="749" spans="1:3" ht="15" customHeight="1" x14ac:dyDescent="0.3">
      <c r="A749" s="1">
        <v>18</v>
      </c>
      <c r="B749" s="6"/>
      <c r="C749" s="9"/>
    </row>
    <row r="750" spans="1:3" ht="15" customHeight="1" x14ac:dyDescent="0.3">
      <c r="A750" s="1">
        <v>18</v>
      </c>
      <c r="B750" s="6"/>
      <c r="C750" s="9"/>
    </row>
    <row r="751" spans="1:3" ht="15" customHeight="1" x14ac:dyDescent="0.3">
      <c r="A751" s="1">
        <v>18</v>
      </c>
      <c r="B751" s="6"/>
      <c r="C751" s="9"/>
    </row>
    <row r="752" spans="1:3" ht="15" customHeight="1" x14ac:dyDescent="0.3">
      <c r="A752" s="1">
        <v>18</v>
      </c>
      <c r="B752" s="6"/>
      <c r="C752" s="9"/>
    </row>
    <row r="753" spans="1:3" ht="15" customHeight="1" x14ac:dyDescent="0.3">
      <c r="A753" s="1">
        <v>18</v>
      </c>
      <c r="B753" s="6"/>
      <c r="C753" s="9"/>
    </row>
    <row r="754" spans="1:3" ht="15" customHeight="1" x14ac:dyDescent="0.3">
      <c r="A754" s="1">
        <v>18</v>
      </c>
      <c r="B754" s="6"/>
      <c r="C754" s="9"/>
    </row>
    <row r="755" spans="1:3" ht="15" customHeight="1" x14ac:dyDescent="0.3">
      <c r="A755" s="1">
        <v>18</v>
      </c>
      <c r="B755" s="6"/>
      <c r="C755" s="9"/>
    </row>
    <row r="756" spans="1:3" ht="15" customHeight="1" x14ac:dyDescent="0.3">
      <c r="A756" s="1">
        <v>18</v>
      </c>
      <c r="B756" s="6"/>
      <c r="C756" s="9"/>
    </row>
    <row r="757" spans="1:3" ht="15" customHeight="1" x14ac:dyDescent="0.3">
      <c r="A757" s="1">
        <v>18</v>
      </c>
      <c r="B757" s="6"/>
      <c r="C757" s="9"/>
    </row>
    <row r="758" spans="1:3" ht="15" customHeight="1" x14ac:dyDescent="0.3">
      <c r="A758" s="1">
        <v>18</v>
      </c>
      <c r="B758" s="6"/>
      <c r="C758" s="9"/>
    </row>
    <row r="759" spans="1:3" ht="15" customHeight="1" x14ac:dyDescent="0.3">
      <c r="A759" s="1">
        <v>18</v>
      </c>
      <c r="B759" s="6"/>
    </row>
    <row r="760" spans="1:3" ht="15" customHeight="1" x14ac:dyDescent="0.3">
      <c r="A760" s="1">
        <v>18</v>
      </c>
      <c r="B760" s="6"/>
    </row>
    <row r="761" spans="1:3" ht="15" customHeight="1" x14ac:dyDescent="0.3">
      <c r="A761" s="1">
        <v>18</v>
      </c>
      <c r="B761" s="6"/>
    </row>
    <row r="762" spans="1:3" ht="15" customHeight="1" x14ac:dyDescent="0.3">
      <c r="A762" s="1">
        <v>18</v>
      </c>
      <c r="B762" s="6"/>
    </row>
    <row r="763" spans="1:3" ht="15" customHeight="1" x14ac:dyDescent="0.3">
      <c r="A763" s="1">
        <v>18</v>
      </c>
      <c r="B763" s="6"/>
    </row>
    <row r="764" spans="1:3" ht="15" customHeight="1" x14ac:dyDescent="0.3">
      <c r="A764" s="1">
        <v>18</v>
      </c>
      <c r="B764" s="6"/>
      <c r="C764" s="9"/>
    </row>
    <row r="765" spans="1:3" ht="15" customHeight="1" x14ac:dyDescent="0.3">
      <c r="A765" s="1">
        <v>18</v>
      </c>
      <c r="B765" s="6"/>
      <c r="C765" s="9"/>
    </row>
    <row r="766" spans="1:3" ht="15" customHeight="1" x14ac:dyDescent="0.3">
      <c r="A766" s="1">
        <v>18</v>
      </c>
      <c r="B766" s="6"/>
      <c r="C766" s="9"/>
    </row>
    <row r="767" spans="1:3" ht="15" customHeight="1" x14ac:dyDescent="0.3">
      <c r="A767" s="1">
        <v>18</v>
      </c>
      <c r="B767" s="6"/>
      <c r="C767" s="9"/>
    </row>
    <row r="768" spans="1:3" ht="15" customHeight="1" x14ac:dyDescent="0.3">
      <c r="A768" s="1">
        <v>18</v>
      </c>
      <c r="B768" s="6"/>
      <c r="C768" s="9"/>
    </row>
    <row r="769" spans="1:3" ht="15" customHeight="1" x14ac:dyDescent="0.3">
      <c r="A769" s="1">
        <v>18</v>
      </c>
      <c r="B769" s="6"/>
    </row>
    <row r="770" spans="1:3" ht="15" customHeight="1" x14ac:dyDescent="0.3">
      <c r="A770" s="1">
        <v>18</v>
      </c>
      <c r="B770" s="6"/>
    </row>
    <row r="771" spans="1:3" ht="15" customHeight="1" x14ac:dyDescent="0.3">
      <c r="A771" s="1">
        <v>18</v>
      </c>
      <c r="B771" s="6"/>
    </row>
    <row r="772" spans="1:3" ht="15" customHeight="1" x14ac:dyDescent="0.3">
      <c r="A772" s="1">
        <v>18</v>
      </c>
      <c r="B772" s="6"/>
      <c r="C772" s="9"/>
    </row>
    <row r="773" spans="1:3" ht="15" customHeight="1" x14ac:dyDescent="0.3">
      <c r="A773" s="1">
        <v>18</v>
      </c>
      <c r="B773" s="6"/>
      <c r="C773" s="9"/>
    </row>
    <row r="774" spans="1:3" ht="15" customHeight="1" x14ac:dyDescent="0.3">
      <c r="A774" s="1">
        <v>18</v>
      </c>
      <c r="B774" s="6"/>
    </row>
    <row r="775" spans="1:3" ht="15" customHeight="1" x14ac:dyDescent="0.3">
      <c r="A775" s="1">
        <v>18</v>
      </c>
      <c r="B775" s="6"/>
      <c r="C775" s="9"/>
    </row>
    <row r="776" spans="1:3" ht="15" customHeight="1" x14ac:dyDescent="0.3">
      <c r="A776" s="1">
        <v>19</v>
      </c>
      <c r="B776" s="10"/>
      <c r="C776" s="11"/>
    </row>
    <row r="777" spans="1:3" ht="15" customHeight="1" x14ac:dyDescent="0.3">
      <c r="A777" s="1">
        <v>19</v>
      </c>
      <c r="B777" s="10"/>
      <c r="C777" s="12"/>
    </row>
    <row r="778" spans="1:3" ht="15" customHeight="1" x14ac:dyDescent="0.3">
      <c r="A778" s="1">
        <v>19</v>
      </c>
      <c r="B778" s="10"/>
      <c r="C778" s="12"/>
    </row>
    <row r="779" spans="1:3" ht="15" customHeight="1" x14ac:dyDescent="0.3">
      <c r="A779" s="1">
        <v>19</v>
      </c>
      <c r="B779" s="10"/>
      <c r="C779" s="12"/>
    </row>
    <row r="780" spans="1:3" ht="15" customHeight="1" x14ac:dyDescent="0.3">
      <c r="A780" s="1">
        <v>19</v>
      </c>
      <c r="B780" s="10"/>
      <c r="C780" s="12"/>
    </row>
    <row r="781" spans="1:3" ht="15" customHeight="1" x14ac:dyDescent="0.3">
      <c r="A781" s="1">
        <v>19</v>
      </c>
      <c r="B781" s="10"/>
      <c r="C781" s="12"/>
    </row>
    <row r="782" spans="1:3" ht="15" customHeight="1" x14ac:dyDescent="0.3">
      <c r="A782" s="1">
        <v>19</v>
      </c>
      <c r="B782" s="10"/>
      <c r="C782" s="12"/>
    </row>
    <row r="783" spans="1:3" ht="15" customHeight="1" x14ac:dyDescent="0.3">
      <c r="A783" s="1">
        <v>19</v>
      </c>
      <c r="B783" s="10"/>
      <c r="C783" s="13"/>
    </row>
    <row r="784" spans="1:3" ht="15" customHeight="1" x14ac:dyDescent="0.3">
      <c r="A784" s="1">
        <v>19</v>
      </c>
      <c r="B784" s="10"/>
      <c r="C784" s="12"/>
    </row>
    <row r="785" spans="1:3" ht="15" customHeight="1" x14ac:dyDescent="0.3">
      <c r="A785" s="1">
        <v>19</v>
      </c>
      <c r="B785" s="10"/>
    </row>
    <row r="786" spans="1:3" ht="15" customHeight="1" x14ac:dyDescent="0.3">
      <c r="A786" s="1">
        <v>19</v>
      </c>
      <c r="B786" s="10"/>
      <c r="C786" s="12"/>
    </row>
    <row r="787" spans="1:3" ht="15" customHeight="1" x14ac:dyDescent="0.3">
      <c r="A787" s="1">
        <v>19</v>
      </c>
      <c r="B787" s="10"/>
    </row>
    <row r="788" spans="1:3" ht="15" customHeight="1" x14ac:dyDescent="0.3">
      <c r="A788" s="1">
        <v>19</v>
      </c>
      <c r="B788" s="10"/>
      <c r="C788" s="12"/>
    </row>
    <row r="789" spans="1:3" ht="15" customHeight="1" x14ac:dyDescent="0.3">
      <c r="A789" s="1">
        <v>19</v>
      </c>
      <c r="B789" s="10"/>
      <c r="C789" s="12"/>
    </row>
    <row r="790" spans="1:3" ht="15" customHeight="1" x14ac:dyDescent="0.3">
      <c r="A790" s="1">
        <v>19</v>
      </c>
      <c r="B790" s="10"/>
      <c r="C790" s="12"/>
    </row>
    <row r="791" spans="1:3" ht="15" customHeight="1" x14ac:dyDescent="0.3">
      <c r="A791" s="1">
        <v>19</v>
      </c>
      <c r="B791" s="10"/>
      <c r="C791" s="12"/>
    </row>
    <row r="792" spans="1:3" ht="15" customHeight="1" x14ac:dyDescent="0.3">
      <c r="A792" s="1">
        <v>19</v>
      </c>
      <c r="B792" s="10"/>
      <c r="C792" s="12"/>
    </row>
    <row r="793" spans="1:3" ht="15" customHeight="1" x14ac:dyDescent="0.3">
      <c r="A793" s="1">
        <v>19</v>
      </c>
      <c r="B793" s="10"/>
      <c r="C793" s="12"/>
    </row>
    <row r="794" spans="1:3" ht="15" customHeight="1" x14ac:dyDescent="0.3">
      <c r="A794" s="1">
        <v>19</v>
      </c>
      <c r="B794" s="10"/>
      <c r="C794" s="12"/>
    </row>
    <row r="795" spans="1:3" ht="15" customHeight="1" x14ac:dyDescent="0.3">
      <c r="A795" s="1">
        <v>19</v>
      </c>
      <c r="B795" s="10"/>
      <c r="C795" s="12"/>
    </row>
    <row r="796" spans="1:3" ht="15" customHeight="1" x14ac:dyDescent="0.3">
      <c r="A796" s="1">
        <v>19</v>
      </c>
      <c r="B796" s="10"/>
      <c r="C796" s="12"/>
    </row>
    <row r="797" spans="1:3" ht="15" customHeight="1" x14ac:dyDescent="0.3">
      <c r="A797" s="1">
        <v>19</v>
      </c>
      <c r="B797" s="10"/>
      <c r="C797" s="12"/>
    </row>
    <row r="798" spans="1:3" ht="15" customHeight="1" x14ac:dyDescent="0.3">
      <c r="A798" s="1">
        <v>19</v>
      </c>
      <c r="B798" s="10"/>
      <c r="C798" s="12"/>
    </row>
    <row r="799" spans="1:3" ht="15" customHeight="1" x14ac:dyDescent="0.3">
      <c r="A799" s="1">
        <v>19</v>
      </c>
      <c r="B799" s="10"/>
      <c r="C799" s="12"/>
    </row>
    <row r="800" spans="1:3" ht="15" customHeight="1" x14ac:dyDescent="0.3">
      <c r="A800" s="1">
        <v>19</v>
      </c>
      <c r="B800" s="10"/>
      <c r="C800" s="12"/>
    </row>
    <row r="801" spans="1:3" ht="15" customHeight="1" x14ac:dyDescent="0.3">
      <c r="A801" s="1">
        <v>19</v>
      </c>
      <c r="B801" s="10"/>
      <c r="C801" s="12"/>
    </row>
    <row r="802" spans="1:3" ht="15" customHeight="1" x14ac:dyDescent="0.3">
      <c r="A802" s="1">
        <v>19</v>
      </c>
      <c r="B802" s="10"/>
    </row>
    <row r="803" spans="1:3" ht="15" customHeight="1" x14ac:dyDescent="0.3">
      <c r="A803" s="1">
        <v>19</v>
      </c>
      <c r="B803" s="10"/>
    </row>
    <row r="804" spans="1:3" ht="15" customHeight="1" x14ac:dyDescent="0.3">
      <c r="A804" s="1">
        <v>19</v>
      </c>
      <c r="B804" s="10"/>
      <c r="C804" s="12"/>
    </row>
    <row r="805" spans="1:3" ht="15" customHeight="1" x14ac:dyDescent="0.3">
      <c r="A805" s="1">
        <v>19</v>
      </c>
      <c r="B805" s="10"/>
    </row>
    <row r="806" spans="1:3" ht="15" customHeight="1" x14ac:dyDescent="0.3">
      <c r="A806" s="1">
        <v>19</v>
      </c>
      <c r="B806" s="10"/>
    </row>
    <row r="807" spans="1:3" ht="15" customHeight="1" x14ac:dyDescent="0.3">
      <c r="A807" s="1">
        <v>19</v>
      </c>
      <c r="B807" s="10"/>
      <c r="C807" s="12"/>
    </row>
    <row r="808" spans="1:3" ht="15" customHeight="1" x14ac:dyDescent="0.3">
      <c r="A808" s="1">
        <v>19</v>
      </c>
      <c r="B808" s="10"/>
      <c r="C808" s="12"/>
    </row>
    <row r="809" spans="1:3" ht="15" customHeight="1" x14ac:dyDescent="0.3">
      <c r="A809" s="1">
        <v>19</v>
      </c>
      <c r="B809" s="10"/>
      <c r="C809" s="12"/>
    </row>
    <row r="810" spans="1:3" ht="15" customHeight="1" x14ac:dyDescent="0.3">
      <c r="A810" s="1">
        <v>19</v>
      </c>
      <c r="B810" s="10"/>
      <c r="C810" s="12"/>
    </row>
    <row r="811" spans="1:3" ht="15" customHeight="1" x14ac:dyDescent="0.3">
      <c r="A811" s="1">
        <v>19</v>
      </c>
      <c r="B811" s="10"/>
      <c r="C811" s="12"/>
    </row>
    <row r="812" spans="1:3" ht="15" customHeight="1" x14ac:dyDescent="0.3">
      <c r="A812" s="1">
        <v>19</v>
      </c>
      <c r="B812" s="10"/>
      <c r="C812" s="12"/>
    </row>
    <row r="813" spans="1:3" ht="15" customHeight="1" x14ac:dyDescent="0.3">
      <c r="A813" s="1">
        <v>19</v>
      </c>
      <c r="B813" s="10"/>
    </row>
    <row r="814" spans="1:3" ht="15" customHeight="1" x14ac:dyDescent="0.3">
      <c r="A814" s="1">
        <v>19</v>
      </c>
      <c r="B814" s="10"/>
    </row>
    <row r="815" spans="1:3" ht="15" customHeight="1" x14ac:dyDescent="0.3">
      <c r="A815" s="1">
        <v>19</v>
      </c>
      <c r="B815" s="10"/>
      <c r="C815" s="12"/>
    </row>
    <row r="816" spans="1:3" ht="15" customHeight="1" x14ac:dyDescent="0.3">
      <c r="A816" s="1">
        <v>19</v>
      </c>
      <c r="B816" s="10"/>
      <c r="C816" s="12"/>
    </row>
    <row r="817" spans="1:3" ht="15" customHeight="1" x14ac:dyDescent="0.3">
      <c r="A817" s="1">
        <v>19</v>
      </c>
      <c r="B817" s="10"/>
    </row>
    <row r="818" spans="1:3" ht="15" customHeight="1" x14ac:dyDescent="0.3">
      <c r="A818" s="1">
        <v>19</v>
      </c>
      <c r="B818" s="10"/>
      <c r="C818" s="12"/>
    </row>
    <row r="819" spans="1:3" ht="15" customHeight="1" x14ac:dyDescent="0.3">
      <c r="A819" s="1">
        <v>20</v>
      </c>
    </row>
    <row r="820" spans="1:3" ht="15" customHeight="1" x14ac:dyDescent="0.3">
      <c r="A820" s="1">
        <v>20</v>
      </c>
    </row>
    <row r="821" spans="1:3" ht="15" customHeight="1" x14ac:dyDescent="0.3">
      <c r="A821" s="1">
        <v>20</v>
      </c>
    </row>
    <row r="822" spans="1:3" ht="15" customHeight="1" x14ac:dyDescent="0.3">
      <c r="A822" s="1">
        <v>20</v>
      </c>
    </row>
    <row r="823" spans="1:3" ht="15" customHeight="1" x14ac:dyDescent="0.3">
      <c r="A823" s="1">
        <v>20</v>
      </c>
    </row>
    <row r="824" spans="1:3" ht="15" customHeight="1" x14ac:dyDescent="0.3">
      <c r="A824" s="1">
        <v>20</v>
      </c>
    </row>
    <row r="825" spans="1:3" ht="15" customHeight="1" x14ac:dyDescent="0.3">
      <c r="A825" s="1">
        <v>20</v>
      </c>
    </row>
    <row r="826" spans="1:3" ht="15" customHeight="1" x14ac:dyDescent="0.3">
      <c r="A826" s="1">
        <v>20</v>
      </c>
      <c r="C826" s="5"/>
    </row>
    <row r="827" spans="1:3" ht="15" customHeight="1" x14ac:dyDescent="0.3">
      <c r="A827" s="1">
        <v>20</v>
      </c>
    </row>
    <row r="828" spans="1:3" ht="15" customHeight="1" x14ac:dyDescent="0.3">
      <c r="A828" s="1">
        <v>20</v>
      </c>
    </row>
    <row r="829" spans="1:3" ht="15" customHeight="1" x14ac:dyDescent="0.3">
      <c r="A829" s="1">
        <v>20</v>
      </c>
    </row>
    <row r="830" spans="1:3" ht="15" customHeight="1" x14ac:dyDescent="0.3">
      <c r="A830" s="1">
        <v>20</v>
      </c>
    </row>
    <row r="831" spans="1:3" ht="15" customHeight="1" x14ac:dyDescent="0.3">
      <c r="A831" s="1">
        <v>20</v>
      </c>
    </row>
    <row r="832" spans="1:3" ht="15" customHeight="1" x14ac:dyDescent="0.3">
      <c r="A832" s="1">
        <v>20</v>
      </c>
    </row>
    <row r="833" spans="1:6" ht="15" customHeight="1" x14ac:dyDescent="0.3">
      <c r="A833" s="1">
        <v>20</v>
      </c>
    </row>
    <row r="834" spans="1:6" ht="15" customHeight="1" x14ac:dyDescent="0.3">
      <c r="A834" s="1">
        <v>20</v>
      </c>
    </row>
    <row r="835" spans="1:6" ht="15" customHeight="1" x14ac:dyDescent="0.3">
      <c r="A835" s="1">
        <v>20</v>
      </c>
    </row>
    <row r="836" spans="1:6" ht="15" customHeight="1" x14ac:dyDescent="0.3">
      <c r="A836" s="1">
        <v>20</v>
      </c>
    </row>
    <row r="837" spans="1:6" ht="15" customHeight="1" x14ac:dyDescent="0.3">
      <c r="A837" s="1">
        <v>20</v>
      </c>
    </row>
    <row r="838" spans="1:6" ht="15" customHeight="1" x14ac:dyDescent="0.3">
      <c r="A838" s="1">
        <v>20</v>
      </c>
    </row>
    <row r="839" spans="1:6" ht="15" customHeight="1" x14ac:dyDescent="0.3">
      <c r="A839" s="1">
        <v>20</v>
      </c>
    </row>
    <row r="840" spans="1:6" ht="15" customHeight="1" x14ac:dyDescent="0.3">
      <c r="A840" s="1">
        <v>20</v>
      </c>
    </row>
    <row r="841" spans="1:6" ht="15" customHeight="1" x14ac:dyDescent="0.3">
      <c r="A841" s="1">
        <v>20</v>
      </c>
    </row>
    <row r="842" spans="1:6" ht="15" customHeight="1" x14ac:dyDescent="0.3">
      <c r="A842" s="1">
        <v>20</v>
      </c>
    </row>
    <row r="843" spans="1:6" ht="15" customHeight="1" x14ac:dyDescent="0.3">
      <c r="A843" s="1">
        <v>20</v>
      </c>
    </row>
    <row r="844" spans="1:6" ht="15" customHeight="1" x14ac:dyDescent="0.3">
      <c r="A844" s="1">
        <v>20</v>
      </c>
    </row>
    <row r="845" spans="1:6" ht="15" customHeight="1" x14ac:dyDescent="0.3">
      <c r="A845" s="1">
        <v>20</v>
      </c>
    </row>
    <row r="846" spans="1:6" ht="15" customHeight="1" x14ac:dyDescent="0.3">
      <c r="A846" s="1">
        <v>20</v>
      </c>
      <c r="F846" s="2" t="s">
        <v>79</v>
      </c>
    </row>
    <row r="847" spans="1:6" ht="15" customHeight="1" x14ac:dyDescent="0.3">
      <c r="A847" s="1">
        <v>20</v>
      </c>
    </row>
    <row r="848" spans="1:6" ht="15" customHeight="1" x14ac:dyDescent="0.3">
      <c r="A848" s="1">
        <v>20</v>
      </c>
    </row>
    <row r="849" spans="1:3" ht="15" customHeight="1" x14ac:dyDescent="0.3">
      <c r="A849" s="1">
        <v>20</v>
      </c>
    </row>
    <row r="850" spans="1:3" ht="15" customHeight="1" x14ac:dyDescent="0.3">
      <c r="A850" s="1">
        <v>20</v>
      </c>
    </row>
    <row r="851" spans="1:3" ht="15" customHeight="1" x14ac:dyDescent="0.3">
      <c r="A851" s="1">
        <v>20</v>
      </c>
    </row>
    <row r="852" spans="1:3" ht="15" customHeight="1" x14ac:dyDescent="0.3">
      <c r="A852" s="1">
        <v>20</v>
      </c>
    </row>
    <row r="853" spans="1:3" ht="15" customHeight="1" x14ac:dyDescent="0.3">
      <c r="A853" s="1">
        <v>20</v>
      </c>
    </row>
    <row r="854" spans="1:3" ht="15" customHeight="1" x14ac:dyDescent="0.3">
      <c r="A854" s="1">
        <v>20</v>
      </c>
    </row>
    <row r="855" spans="1:3" ht="15" customHeight="1" x14ac:dyDescent="0.3">
      <c r="A855" s="1">
        <v>20</v>
      </c>
    </row>
    <row r="856" spans="1:3" ht="15" customHeight="1" x14ac:dyDescent="0.3">
      <c r="A856" s="1">
        <v>20</v>
      </c>
    </row>
    <row r="857" spans="1:3" ht="15" customHeight="1" x14ac:dyDescent="0.3">
      <c r="A857" s="1">
        <v>20</v>
      </c>
      <c r="B857" s="14"/>
    </row>
    <row r="858" spans="1:3" ht="15" customHeight="1" x14ac:dyDescent="0.3">
      <c r="A858" s="1">
        <v>20</v>
      </c>
    </row>
    <row r="859" spans="1:3" ht="15" customHeight="1" x14ac:dyDescent="0.3">
      <c r="A859" s="1">
        <v>20</v>
      </c>
    </row>
    <row r="860" spans="1:3" ht="15" customHeight="1" x14ac:dyDescent="0.3">
      <c r="A860" s="1">
        <v>20</v>
      </c>
    </row>
    <row r="861" spans="1:3" ht="15" customHeight="1" x14ac:dyDescent="0.3">
      <c r="A861" s="1">
        <v>20</v>
      </c>
    </row>
    <row r="862" spans="1:3" ht="15" customHeight="1" x14ac:dyDescent="0.3">
      <c r="A862" s="1">
        <v>21</v>
      </c>
      <c r="C862" s="7"/>
    </row>
    <row r="863" spans="1:3" ht="15" customHeight="1" x14ac:dyDescent="0.3">
      <c r="A863" s="1">
        <v>21</v>
      </c>
    </row>
    <row r="864" spans="1:3" ht="15" customHeight="1" x14ac:dyDescent="0.3">
      <c r="A864" s="1">
        <v>21</v>
      </c>
      <c r="C864" s="15"/>
    </row>
    <row r="865" spans="1:7" ht="15" customHeight="1" x14ac:dyDescent="0.3">
      <c r="A865" s="1">
        <v>21</v>
      </c>
      <c r="C865" s="15"/>
    </row>
    <row r="866" spans="1:7" ht="15" customHeight="1" x14ac:dyDescent="0.3">
      <c r="A866" s="1">
        <v>21</v>
      </c>
      <c r="G866" s="2" t="b">
        <f>F846=B350</f>
        <v>0</v>
      </c>
    </row>
    <row r="867" spans="1:7" ht="15" customHeight="1" x14ac:dyDescent="0.3">
      <c r="A867" s="1">
        <v>21</v>
      </c>
    </row>
    <row r="868" spans="1:7" ht="15" customHeight="1" x14ac:dyDescent="0.3">
      <c r="A868" s="1">
        <v>21</v>
      </c>
    </row>
    <row r="869" spans="1:7" ht="15" customHeight="1" x14ac:dyDescent="0.3">
      <c r="A869" s="1">
        <v>21</v>
      </c>
    </row>
    <row r="870" spans="1:7" x14ac:dyDescent="0.3">
      <c r="A870" s="1">
        <v>21</v>
      </c>
    </row>
    <row r="871" spans="1:7" ht="15" customHeight="1" x14ac:dyDescent="0.3">
      <c r="A871" s="1">
        <v>21</v>
      </c>
      <c r="C871" s="15"/>
    </row>
    <row r="872" spans="1:7" ht="15" customHeight="1" x14ac:dyDescent="0.3">
      <c r="A872" s="1">
        <v>21</v>
      </c>
      <c r="C872" s="15"/>
    </row>
    <row r="873" spans="1:7" ht="15" customHeight="1" x14ac:dyDescent="0.3">
      <c r="A873" s="1">
        <v>21</v>
      </c>
      <c r="C873" s="15"/>
    </row>
    <row r="874" spans="1:7" ht="15" customHeight="1" x14ac:dyDescent="0.3">
      <c r="A874" s="1">
        <v>21</v>
      </c>
      <c r="C874" s="15"/>
    </row>
    <row r="875" spans="1:7" ht="15" customHeight="1" x14ac:dyDescent="0.3">
      <c r="A875" s="1">
        <v>21</v>
      </c>
      <c r="C875" s="15"/>
    </row>
    <row r="876" spans="1:7" ht="15" customHeight="1" x14ac:dyDescent="0.3">
      <c r="A876" s="1">
        <v>21</v>
      </c>
    </row>
    <row r="877" spans="1:7" ht="15" customHeight="1" x14ac:dyDescent="0.3">
      <c r="A877" s="1">
        <v>21</v>
      </c>
    </row>
    <row r="878" spans="1:7" ht="15" customHeight="1" x14ac:dyDescent="0.3">
      <c r="A878" s="1">
        <v>21</v>
      </c>
      <c r="C878" s="15"/>
    </row>
    <row r="879" spans="1:7" ht="15" customHeight="1" x14ac:dyDescent="0.3">
      <c r="A879" s="1">
        <v>21</v>
      </c>
      <c r="C879" s="15"/>
    </row>
    <row r="880" spans="1:7" ht="15" customHeight="1" x14ac:dyDescent="0.3">
      <c r="A880" s="1">
        <v>21</v>
      </c>
    </row>
    <row r="881" spans="1:2" ht="15" customHeight="1" x14ac:dyDescent="0.3">
      <c r="A881" s="1">
        <v>21</v>
      </c>
    </row>
    <row r="882" spans="1:2" ht="15" customHeight="1" x14ac:dyDescent="0.3">
      <c r="A882" s="1">
        <v>21</v>
      </c>
    </row>
    <row r="883" spans="1:2" ht="15" customHeight="1" x14ac:dyDescent="0.3">
      <c r="A883" s="1">
        <v>21</v>
      </c>
    </row>
    <row r="884" spans="1:2" ht="15" customHeight="1" x14ac:dyDescent="0.3">
      <c r="A884" s="1">
        <v>21</v>
      </c>
    </row>
    <row r="885" spans="1:2" ht="15" customHeight="1" x14ac:dyDescent="0.3">
      <c r="A885" s="1">
        <v>21</v>
      </c>
    </row>
    <row r="886" spans="1:2" ht="15" customHeight="1" x14ac:dyDescent="0.3">
      <c r="A886" s="1">
        <v>21</v>
      </c>
    </row>
    <row r="887" spans="1:2" ht="15" customHeight="1" x14ac:dyDescent="0.3">
      <c r="A887" s="1">
        <v>21</v>
      </c>
    </row>
    <row r="888" spans="1:2" ht="15" customHeight="1" x14ac:dyDescent="0.3">
      <c r="A888" s="1">
        <v>21</v>
      </c>
    </row>
    <row r="889" spans="1:2" ht="15" customHeight="1" x14ac:dyDescent="0.3">
      <c r="A889" s="1">
        <v>21</v>
      </c>
    </row>
    <row r="890" spans="1:2" ht="15" customHeight="1" x14ac:dyDescent="0.3">
      <c r="A890" s="1">
        <v>21</v>
      </c>
      <c r="B890" s="6"/>
    </row>
    <row r="891" spans="1:2" ht="15" customHeight="1" x14ac:dyDescent="0.3">
      <c r="A891" s="1">
        <v>21</v>
      </c>
    </row>
    <row r="892" spans="1:2" ht="15" customHeight="1" x14ac:dyDescent="0.3">
      <c r="A892" s="1">
        <v>21</v>
      </c>
    </row>
    <row r="893" spans="1:2" ht="15" customHeight="1" x14ac:dyDescent="0.3">
      <c r="A893" s="1">
        <v>21</v>
      </c>
    </row>
    <row r="894" spans="1:2" ht="15" customHeight="1" x14ac:dyDescent="0.3">
      <c r="A894" s="1">
        <v>21</v>
      </c>
    </row>
    <row r="895" spans="1:2" ht="15" customHeight="1" x14ac:dyDescent="0.3">
      <c r="A895" s="1">
        <v>21</v>
      </c>
    </row>
    <row r="896" spans="1:2" ht="15" customHeight="1" x14ac:dyDescent="0.3">
      <c r="A896" s="1">
        <v>21</v>
      </c>
    </row>
    <row r="897" spans="1:1" ht="15" customHeight="1" x14ac:dyDescent="0.3">
      <c r="A897" s="1">
        <v>21</v>
      </c>
    </row>
    <row r="898" spans="1:1" ht="15" customHeight="1" x14ac:dyDescent="0.3">
      <c r="A898" s="1">
        <v>21</v>
      </c>
    </row>
    <row r="899" spans="1:1" ht="15" customHeight="1" x14ac:dyDescent="0.3">
      <c r="A899" s="1">
        <v>21</v>
      </c>
    </row>
    <row r="900" spans="1:1" ht="15" customHeight="1" x14ac:dyDescent="0.3">
      <c r="A900" s="1">
        <v>21</v>
      </c>
    </row>
    <row r="901" spans="1:1" ht="15" customHeight="1" x14ac:dyDescent="0.3">
      <c r="A901" s="1">
        <v>21</v>
      </c>
    </row>
    <row r="902" spans="1:1" ht="15" customHeight="1" x14ac:dyDescent="0.3">
      <c r="A902" s="1">
        <v>21</v>
      </c>
    </row>
    <row r="903" spans="1:1" ht="15" customHeight="1" x14ac:dyDescent="0.3">
      <c r="A903" s="1">
        <v>21</v>
      </c>
    </row>
    <row r="904" spans="1:1" ht="15" customHeight="1" x14ac:dyDescent="0.3">
      <c r="A904" s="1">
        <v>21</v>
      </c>
    </row>
    <row r="905" spans="1:1" ht="15" customHeight="1" x14ac:dyDescent="0.3">
      <c r="A905" s="1">
        <v>22</v>
      </c>
    </row>
    <row r="906" spans="1:1" ht="15" customHeight="1" x14ac:dyDescent="0.3">
      <c r="A906" s="1">
        <v>22</v>
      </c>
    </row>
    <row r="907" spans="1:1" ht="15" customHeight="1" x14ac:dyDescent="0.3">
      <c r="A907" s="1">
        <v>22</v>
      </c>
    </row>
    <row r="908" spans="1:1" ht="15" customHeight="1" x14ac:dyDescent="0.3">
      <c r="A908" s="1">
        <v>22</v>
      </c>
    </row>
    <row r="909" spans="1:1" ht="15" customHeight="1" x14ac:dyDescent="0.3">
      <c r="A909" s="1">
        <v>22</v>
      </c>
    </row>
    <row r="910" spans="1:1" ht="15" customHeight="1" x14ac:dyDescent="0.3">
      <c r="A910" s="1">
        <v>22</v>
      </c>
    </row>
    <row r="911" spans="1:1" ht="15" customHeight="1" x14ac:dyDescent="0.3">
      <c r="A911" s="1">
        <v>22</v>
      </c>
    </row>
    <row r="912" spans="1:1" ht="15" customHeight="1" x14ac:dyDescent="0.3">
      <c r="A912" s="1">
        <v>22</v>
      </c>
    </row>
    <row r="913" spans="1:1" ht="15" customHeight="1" x14ac:dyDescent="0.3">
      <c r="A913" s="1">
        <v>22</v>
      </c>
    </row>
    <row r="914" spans="1:1" ht="15" customHeight="1" x14ac:dyDescent="0.3">
      <c r="A914" s="1">
        <v>22</v>
      </c>
    </row>
    <row r="915" spans="1:1" ht="15" customHeight="1" x14ac:dyDescent="0.3">
      <c r="A915" s="1">
        <v>22</v>
      </c>
    </row>
    <row r="916" spans="1:1" ht="15" customHeight="1" x14ac:dyDescent="0.3">
      <c r="A916" s="1">
        <v>22</v>
      </c>
    </row>
    <row r="917" spans="1:1" ht="15" customHeight="1" x14ac:dyDescent="0.3">
      <c r="A917" s="1">
        <v>22</v>
      </c>
    </row>
    <row r="918" spans="1:1" ht="15" customHeight="1" x14ac:dyDescent="0.3">
      <c r="A918" s="1">
        <v>22</v>
      </c>
    </row>
    <row r="919" spans="1:1" ht="15" customHeight="1" x14ac:dyDescent="0.3">
      <c r="A919" s="1">
        <v>22</v>
      </c>
    </row>
    <row r="920" spans="1:1" ht="15" customHeight="1" x14ac:dyDescent="0.3">
      <c r="A920" s="1">
        <v>22</v>
      </c>
    </row>
    <row r="921" spans="1:1" ht="15" customHeight="1" x14ac:dyDescent="0.3">
      <c r="A921" s="1">
        <v>22</v>
      </c>
    </row>
    <row r="922" spans="1:1" ht="15" customHeight="1" x14ac:dyDescent="0.3">
      <c r="A922" s="1">
        <v>22</v>
      </c>
    </row>
    <row r="923" spans="1:1" ht="15" customHeight="1" x14ac:dyDescent="0.3">
      <c r="A923" s="1">
        <v>22</v>
      </c>
    </row>
    <row r="924" spans="1:1" ht="15" customHeight="1" x14ac:dyDescent="0.3">
      <c r="A924" s="1">
        <v>22</v>
      </c>
    </row>
    <row r="925" spans="1:1" ht="15" customHeight="1" x14ac:dyDescent="0.3">
      <c r="A925" s="1">
        <v>22</v>
      </c>
    </row>
    <row r="926" spans="1:1" ht="15" customHeight="1" x14ac:dyDescent="0.3">
      <c r="A926" s="1">
        <v>22</v>
      </c>
    </row>
    <row r="927" spans="1:1" ht="15" customHeight="1" x14ac:dyDescent="0.3">
      <c r="A927" s="1">
        <v>22</v>
      </c>
    </row>
    <row r="928" spans="1:1" ht="15" customHeight="1" x14ac:dyDescent="0.3">
      <c r="A928" s="1">
        <v>22</v>
      </c>
    </row>
    <row r="929" spans="1:9" ht="15" customHeight="1" x14ac:dyDescent="0.3">
      <c r="A929" s="1">
        <v>22</v>
      </c>
    </row>
    <row r="930" spans="1:9" ht="15" customHeight="1" x14ac:dyDescent="0.3">
      <c r="A930" s="1">
        <v>22</v>
      </c>
    </row>
    <row r="931" spans="1:9" ht="15" customHeight="1" x14ac:dyDescent="0.3">
      <c r="A931" s="1">
        <v>22</v>
      </c>
    </row>
    <row r="932" spans="1:9" ht="15" customHeight="1" x14ac:dyDescent="0.3">
      <c r="A932" s="1">
        <v>22</v>
      </c>
    </row>
    <row r="933" spans="1:9" ht="15" customHeight="1" x14ac:dyDescent="0.3">
      <c r="A933" s="1">
        <v>22</v>
      </c>
    </row>
    <row r="934" spans="1:9" ht="15" customHeight="1" x14ac:dyDescent="0.3">
      <c r="A934" s="1">
        <v>22</v>
      </c>
    </row>
    <row r="935" spans="1:9" ht="15" customHeight="1" x14ac:dyDescent="0.3">
      <c r="A935" s="1">
        <v>22</v>
      </c>
    </row>
    <row r="936" spans="1:9" ht="15" customHeight="1" x14ac:dyDescent="0.3">
      <c r="A936" s="1">
        <v>22</v>
      </c>
    </row>
    <row r="937" spans="1:9" ht="15" customHeight="1" x14ac:dyDescent="0.3">
      <c r="A937" s="1">
        <v>22</v>
      </c>
    </row>
    <row r="938" spans="1:9" ht="15" customHeight="1" x14ac:dyDescent="0.3">
      <c r="A938" s="1">
        <v>22</v>
      </c>
    </row>
    <row r="939" spans="1:9" ht="15" customHeight="1" x14ac:dyDescent="0.3">
      <c r="A939" s="1">
        <v>22</v>
      </c>
    </row>
    <row r="940" spans="1:9" ht="15" customHeight="1" x14ac:dyDescent="0.3">
      <c r="A940" s="1">
        <v>22</v>
      </c>
    </row>
    <row r="941" spans="1:9" ht="15" customHeight="1" x14ac:dyDescent="0.3">
      <c r="A941" s="1">
        <v>22</v>
      </c>
    </row>
    <row r="942" spans="1:9" ht="15" customHeight="1" x14ac:dyDescent="0.3">
      <c r="A942" s="1">
        <v>22</v>
      </c>
    </row>
    <row r="943" spans="1:9" ht="15" customHeight="1" x14ac:dyDescent="0.3">
      <c r="A943" s="1">
        <v>22</v>
      </c>
      <c r="I943" s="2" t="s">
        <v>37</v>
      </c>
    </row>
    <row r="944" spans="1:9" ht="15" customHeight="1" x14ac:dyDescent="0.3">
      <c r="A944" s="1">
        <v>22</v>
      </c>
    </row>
    <row r="945" spans="1:1" ht="15" customHeight="1" x14ac:dyDescent="0.3">
      <c r="A945" s="1">
        <v>22</v>
      </c>
    </row>
    <row r="946" spans="1:1" ht="15" customHeight="1" x14ac:dyDescent="0.3">
      <c r="A946" s="1">
        <v>22</v>
      </c>
    </row>
    <row r="947" spans="1:1" ht="15" customHeight="1" x14ac:dyDescent="0.3">
      <c r="A947" s="1">
        <v>22</v>
      </c>
    </row>
    <row r="948" spans="1:1" ht="19.5" customHeight="1" x14ac:dyDescent="0.3">
      <c r="A948" s="1">
        <v>23</v>
      </c>
    </row>
    <row r="949" spans="1:1" ht="15" customHeight="1" x14ac:dyDescent="0.3">
      <c r="A949" s="1">
        <v>23</v>
      </c>
    </row>
    <row r="950" spans="1:1" ht="19.5" customHeight="1" x14ac:dyDescent="0.3">
      <c r="A950" s="1">
        <v>23</v>
      </c>
    </row>
    <row r="951" spans="1:1" ht="19.5" customHeight="1" x14ac:dyDescent="0.3">
      <c r="A951" s="1">
        <v>23</v>
      </c>
    </row>
    <row r="952" spans="1:1" ht="15" customHeight="1" x14ac:dyDescent="0.3">
      <c r="A952" s="1">
        <v>23</v>
      </c>
    </row>
    <row r="953" spans="1:1" ht="15" customHeight="1" x14ac:dyDescent="0.3">
      <c r="A953" s="1">
        <v>23</v>
      </c>
    </row>
    <row r="954" spans="1:1" ht="15" customHeight="1" x14ac:dyDescent="0.3">
      <c r="A954" s="1">
        <v>23</v>
      </c>
    </row>
    <row r="955" spans="1:1" ht="15" customHeight="1" x14ac:dyDescent="0.3">
      <c r="A955" s="1">
        <v>23</v>
      </c>
    </row>
    <row r="956" spans="1:1" ht="15" customHeight="1" x14ac:dyDescent="0.3">
      <c r="A956" s="1">
        <v>23</v>
      </c>
    </row>
    <row r="957" spans="1:1" ht="15" customHeight="1" x14ac:dyDescent="0.3">
      <c r="A957" s="1">
        <v>23</v>
      </c>
    </row>
    <row r="958" spans="1:1" ht="15" customHeight="1" x14ac:dyDescent="0.3">
      <c r="A958" s="1">
        <v>23</v>
      </c>
    </row>
    <row r="959" spans="1:1" ht="15" customHeight="1" x14ac:dyDescent="0.3">
      <c r="A959" s="1">
        <v>23</v>
      </c>
    </row>
    <row r="960" spans="1:1" ht="15" customHeight="1" x14ac:dyDescent="0.3">
      <c r="A960" s="1">
        <v>23</v>
      </c>
    </row>
    <row r="961" spans="1:1" ht="15" customHeight="1" x14ac:dyDescent="0.3">
      <c r="A961" s="1">
        <v>23</v>
      </c>
    </row>
    <row r="962" spans="1:1" ht="15" customHeight="1" x14ac:dyDescent="0.3">
      <c r="A962" s="1">
        <v>23</v>
      </c>
    </row>
    <row r="963" spans="1:1" ht="15" customHeight="1" x14ac:dyDescent="0.3">
      <c r="A963" s="1">
        <v>23</v>
      </c>
    </row>
    <row r="964" spans="1:1" ht="15" customHeight="1" x14ac:dyDescent="0.3">
      <c r="A964" s="1">
        <v>23</v>
      </c>
    </row>
    <row r="965" spans="1:1" ht="15" customHeight="1" x14ac:dyDescent="0.3">
      <c r="A965" s="1">
        <v>23</v>
      </c>
    </row>
    <row r="966" spans="1:1" ht="15" customHeight="1" x14ac:dyDescent="0.3">
      <c r="A966" s="1">
        <v>23</v>
      </c>
    </row>
    <row r="967" spans="1:1" ht="15" customHeight="1" x14ac:dyDescent="0.3">
      <c r="A967" s="1">
        <v>23</v>
      </c>
    </row>
    <row r="968" spans="1:1" ht="15" customHeight="1" x14ac:dyDescent="0.3">
      <c r="A968" s="1">
        <v>23</v>
      </c>
    </row>
    <row r="969" spans="1:1" ht="15" customHeight="1" x14ac:dyDescent="0.3">
      <c r="A969" s="1">
        <v>23</v>
      </c>
    </row>
    <row r="970" spans="1:1" ht="15" customHeight="1" x14ac:dyDescent="0.3">
      <c r="A970" s="1">
        <v>23</v>
      </c>
    </row>
    <row r="971" spans="1:1" ht="15" customHeight="1" x14ac:dyDescent="0.3">
      <c r="A971" s="1">
        <v>23</v>
      </c>
    </row>
    <row r="972" spans="1:1" ht="15" customHeight="1" x14ac:dyDescent="0.3">
      <c r="A972" s="1">
        <v>23</v>
      </c>
    </row>
    <row r="973" spans="1:1" ht="15" customHeight="1" x14ac:dyDescent="0.3">
      <c r="A973" s="1">
        <v>23</v>
      </c>
    </row>
    <row r="974" spans="1:1" ht="15" customHeight="1" x14ac:dyDescent="0.3">
      <c r="A974" s="1">
        <v>23</v>
      </c>
    </row>
    <row r="975" spans="1:1" ht="15" customHeight="1" x14ac:dyDescent="0.3">
      <c r="A975" s="1">
        <v>23</v>
      </c>
    </row>
    <row r="976" spans="1:1" ht="15" customHeight="1" x14ac:dyDescent="0.3">
      <c r="A976" s="1">
        <v>23</v>
      </c>
    </row>
    <row r="977" spans="1:1" ht="15" customHeight="1" x14ac:dyDescent="0.3">
      <c r="A977" s="1">
        <v>23</v>
      </c>
    </row>
    <row r="978" spans="1:1" ht="15" customHeight="1" x14ac:dyDescent="0.3">
      <c r="A978" s="1">
        <v>23</v>
      </c>
    </row>
    <row r="979" spans="1:1" ht="15" customHeight="1" x14ac:dyDescent="0.3">
      <c r="A979" s="1">
        <v>23</v>
      </c>
    </row>
    <row r="980" spans="1:1" ht="15" customHeight="1" x14ac:dyDescent="0.3">
      <c r="A980" s="1">
        <v>23</v>
      </c>
    </row>
    <row r="981" spans="1:1" ht="15" customHeight="1" x14ac:dyDescent="0.3">
      <c r="A981" s="1">
        <v>23</v>
      </c>
    </row>
    <row r="982" spans="1:1" ht="15" customHeight="1" x14ac:dyDescent="0.3">
      <c r="A982" s="1">
        <v>23</v>
      </c>
    </row>
    <row r="983" spans="1:1" ht="15" customHeight="1" x14ac:dyDescent="0.3">
      <c r="A983" s="1">
        <v>23</v>
      </c>
    </row>
    <row r="984" spans="1:1" ht="15" customHeight="1" x14ac:dyDescent="0.3">
      <c r="A984" s="1">
        <v>23</v>
      </c>
    </row>
    <row r="985" spans="1:1" ht="15" customHeight="1" x14ac:dyDescent="0.3">
      <c r="A985" s="1">
        <v>23</v>
      </c>
    </row>
    <row r="986" spans="1:1" ht="15" customHeight="1" x14ac:dyDescent="0.3">
      <c r="A986" s="1">
        <v>23</v>
      </c>
    </row>
    <row r="987" spans="1:1" ht="15" customHeight="1" x14ac:dyDescent="0.3">
      <c r="A987" s="1">
        <v>23</v>
      </c>
    </row>
    <row r="988" spans="1:1" ht="15" customHeight="1" x14ac:dyDescent="0.3">
      <c r="A988" s="1">
        <v>23</v>
      </c>
    </row>
    <row r="989" spans="1:1" ht="15" customHeight="1" x14ac:dyDescent="0.3">
      <c r="A989" s="1">
        <v>23</v>
      </c>
    </row>
    <row r="990" spans="1:1" ht="15" customHeight="1" x14ac:dyDescent="0.3">
      <c r="A990" s="1">
        <v>23</v>
      </c>
    </row>
    <row r="991" spans="1:1" ht="19.5" customHeight="1" x14ac:dyDescent="0.3">
      <c r="A991" s="1">
        <v>24</v>
      </c>
    </row>
    <row r="992" spans="1:1" ht="15" customHeight="1" x14ac:dyDescent="0.3">
      <c r="A992" s="1">
        <v>24</v>
      </c>
    </row>
    <row r="993" spans="1:1" ht="19.5" customHeight="1" x14ac:dyDescent="0.3">
      <c r="A993" s="1">
        <v>24</v>
      </c>
    </row>
    <row r="994" spans="1:1" ht="19.5" customHeight="1" x14ac:dyDescent="0.3">
      <c r="A994" s="1">
        <v>24</v>
      </c>
    </row>
    <row r="995" spans="1:1" ht="15" customHeight="1" x14ac:dyDescent="0.3">
      <c r="A995" s="1">
        <v>24</v>
      </c>
    </row>
    <row r="996" spans="1:1" ht="15" customHeight="1" x14ac:dyDescent="0.3">
      <c r="A996" s="1">
        <v>24</v>
      </c>
    </row>
    <row r="997" spans="1:1" ht="15" customHeight="1" x14ac:dyDescent="0.3">
      <c r="A997" s="1">
        <v>24</v>
      </c>
    </row>
    <row r="998" spans="1:1" ht="15" customHeight="1" x14ac:dyDescent="0.3">
      <c r="A998" s="1">
        <v>24</v>
      </c>
    </row>
    <row r="999" spans="1:1" ht="15" customHeight="1" x14ac:dyDescent="0.3">
      <c r="A999" s="1">
        <v>24</v>
      </c>
    </row>
    <row r="1000" spans="1:1" ht="15" customHeight="1" x14ac:dyDescent="0.3">
      <c r="A1000" s="1">
        <v>24</v>
      </c>
    </row>
    <row r="1001" spans="1:1" ht="15" customHeight="1" x14ac:dyDescent="0.3">
      <c r="A1001" s="1">
        <v>24</v>
      </c>
    </row>
    <row r="1002" spans="1:1" ht="15" customHeight="1" x14ac:dyDescent="0.3">
      <c r="A1002" s="1">
        <v>24</v>
      </c>
    </row>
    <row r="1003" spans="1:1" ht="15" customHeight="1" x14ac:dyDescent="0.3">
      <c r="A1003" s="1">
        <v>24</v>
      </c>
    </row>
    <row r="1004" spans="1:1" ht="15" customHeight="1" x14ac:dyDescent="0.3">
      <c r="A1004" s="1">
        <v>24</v>
      </c>
    </row>
    <row r="1005" spans="1:1" ht="15" customHeight="1" x14ac:dyDescent="0.3">
      <c r="A1005" s="1">
        <v>24</v>
      </c>
    </row>
    <row r="1006" spans="1:1" ht="15" customHeight="1" x14ac:dyDescent="0.3">
      <c r="A1006" s="1">
        <v>24</v>
      </c>
    </row>
    <row r="1007" spans="1:1" ht="15" customHeight="1" x14ac:dyDescent="0.3">
      <c r="A1007" s="1">
        <v>24</v>
      </c>
    </row>
    <row r="1008" spans="1:1" ht="15" customHeight="1" x14ac:dyDescent="0.3">
      <c r="A1008" s="1">
        <v>24</v>
      </c>
    </row>
    <row r="1009" spans="1:1" ht="15" customHeight="1" x14ac:dyDescent="0.3">
      <c r="A1009" s="1">
        <v>24</v>
      </c>
    </row>
    <row r="1010" spans="1:1" ht="15" customHeight="1" x14ac:dyDescent="0.3">
      <c r="A1010" s="1">
        <v>24</v>
      </c>
    </row>
    <row r="1011" spans="1:1" ht="15" customHeight="1" x14ac:dyDescent="0.3">
      <c r="A1011" s="1">
        <v>24</v>
      </c>
    </row>
    <row r="1012" spans="1:1" ht="15" customHeight="1" x14ac:dyDescent="0.3">
      <c r="A1012" s="1">
        <v>24</v>
      </c>
    </row>
    <row r="1013" spans="1:1" ht="15" customHeight="1" x14ac:dyDescent="0.3">
      <c r="A1013" s="1">
        <v>24</v>
      </c>
    </row>
    <row r="1014" spans="1:1" ht="15" customHeight="1" x14ac:dyDescent="0.3">
      <c r="A1014" s="1">
        <v>24</v>
      </c>
    </row>
    <row r="1015" spans="1:1" ht="15" customHeight="1" x14ac:dyDescent="0.3">
      <c r="A1015" s="1">
        <v>24</v>
      </c>
    </row>
    <row r="1016" spans="1:1" ht="15" customHeight="1" x14ac:dyDescent="0.3">
      <c r="A1016" s="1">
        <v>24</v>
      </c>
    </row>
    <row r="1017" spans="1:1" ht="15" customHeight="1" x14ac:dyDescent="0.3">
      <c r="A1017" s="1">
        <v>24</v>
      </c>
    </row>
    <row r="1018" spans="1:1" ht="15" customHeight="1" x14ac:dyDescent="0.3">
      <c r="A1018" s="1">
        <v>24</v>
      </c>
    </row>
    <row r="1019" spans="1:1" ht="15" customHeight="1" x14ac:dyDescent="0.3">
      <c r="A1019" s="1">
        <v>24</v>
      </c>
    </row>
    <row r="1020" spans="1:1" ht="15" customHeight="1" x14ac:dyDescent="0.3">
      <c r="A1020" s="1">
        <v>24</v>
      </c>
    </row>
    <row r="1021" spans="1:1" ht="15" customHeight="1" x14ac:dyDescent="0.3">
      <c r="A1021" s="1">
        <v>24</v>
      </c>
    </row>
    <row r="1022" spans="1:1" ht="15" customHeight="1" x14ac:dyDescent="0.3">
      <c r="A1022" s="1">
        <v>24</v>
      </c>
    </row>
    <row r="1023" spans="1:1" ht="15" customHeight="1" x14ac:dyDescent="0.3">
      <c r="A1023" s="1">
        <v>24</v>
      </c>
    </row>
    <row r="1024" spans="1:1" ht="15" customHeight="1" x14ac:dyDescent="0.3">
      <c r="A1024" s="1">
        <v>24</v>
      </c>
    </row>
    <row r="1025" spans="1:1" ht="15" customHeight="1" x14ac:dyDescent="0.3">
      <c r="A1025" s="1">
        <v>24</v>
      </c>
    </row>
    <row r="1026" spans="1:1" ht="15" customHeight="1" x14ac:dyDescent="0.3">
      <c r="A1026" s="1">
        <v>24</v>
      </c>
    </row>
    <row r="1027" spans="1:1" ht="15" customHeight="1" x14ac:dyDescent="0.3">
      <c r="A1027" s="1">
        <v>24</v>
      </c>
    </row>
    <row r="1028" spans="1:1" ht="15" customHeight="1" x14ac:dyDescent="0.3">
      <c r="A1028" s="1">
        <v>24</v>
      </c>
    </row>
    <row r="1029" spans="1:1" ht="15" customHeight="1" x14ac:dyDescent="0.3">
      <c r="A1029" s="1">
        <v>24</v>
      </c>
    </row>
    <row r="1030" spans="1:1" ht="15" customHeight="1" x14ac:dyDescent="0.3">
      <c r="A1030" s="1">
        <v>24</v>
      </c>
    </row>
    <row r="1031" spans="1:1" ht="15" customHeight="1" x14ac:dyDescent="0.3">
      <c r="A1031" s="1">
        <v>24</v>
      </c>
    </row>
    <row r="1032" spans="1:1" ht="15" customHeight="1" x14ac:dyDescent="0.3">
      <c r="A1032" s="1">
        <v>24</v>
      </c>
    </row>
    <row r="1033" spans="1:1" ht="15" customHeight="1" x14ac:dyDescent="0.3">
      <c r="A1033" s="1">
        <v>24</v>
      </c>
    </row>
    <row r="1034" spans="1:1" ht="19.5" customHeight="1" x14ac:dyDescent="0.3">
      <c r="A1034" s="1">
        <v>25</v>
      </c>
    </row>
    <row r="1035" spans="1:1" ht="15" customHeight="1" x14ac:dyDescent="0.3">
      <c r="A1035" s="1">
        <v>25</v>
      </c>
    </row>
    <row r="1036" spans="1:1" ht="19.5" customHeight="1" x14ac:dyDescent="0.3">
      <c r="A1036" s="1">
        <v>25</v>
      </c>
    </row>
    <row r="1037" spans="1:1" ht="19.5" customHeight="1" x14ac:dyDescent="0.3">
      <c r="A1037" s="1">
        <v>25</v>
      </c>
    </row>
    <row r="1038" spans="1:1" ht="15" customHeight="1" x14ac:dyDescent="0.3">
      <c r="A1038" s="1">
        <v>25</v>
      </c>
    </row>
    <row r="1039" spans="1:1" ht="15" customHeight="1" x14ac:dyDescent="0.3">
      <c r="A1039" s="1">
        <v>25</v>
      </c>
    </row>
    <row r="1040" spans="1:1" ht="15" customHeight="1" x14ac:dyDescent="0.3">
      <c r="A1040" s="1">
        <v>25</v>
      </c>
    </row>
    <row r="1041" spans="1:1" ht="15" customHeight="1" x14ac:dyDescent="0.3">
      <c r="A1041" s="1">
        <v>25</v>
      </c>
    </row>
    <row r="1042" spans="1:1" ht="15" customHeight="1" x14ac:dyDescent="0.3">
      <c r="A1042" s="1">
        <v>25</v>
      </c>
    </row>
    <row r="1043" spans="1:1" ht="15" customHeight="1" x14ac:dyDescent="0.3">
      <c r="A1043" s="1">
        <v>25</v>
      </c>
    </row>
    <row r="1044" spans="1:1" ht="15" customHeight="1" x14ac:dyDescent="0.3">
      <c r="A1044" s="1">
        <v>25</v>
      </c>
    </row>
    <row r="1045" spans="1:1" ht="15" customHeight="1" x14ac:dyDescent="0.3">
      <c r="A1045" s="1">
        <v>25</v>
      </c>
    </row>
    <row r="1046" spans="1:1" ht="15" customHeight="1" x14ac:dyDescent="0.3">
      <c r="A1046" s="1">
        <v>25</v>
      </c>
    </row>
    <row r="1047" spans="1:1" ht="15" customHeight="1" x14ac:dyDescent="0.3">
      <c r="A1047" s="1">
        <v>25</v>
      </c>
    </row>
    <row r="1048" spans="1:1" ht="15" customHeight="1" x14ac:dyDescent="0.3">
      <c r="A1048" s="1">
        <v>25</v>
      </c>
    </row>
    <row r="1049" spans="1:1" ht="15" customHeight="1" x14ac:dyDescent="0.3">
      <c r="A1049" s="1">
        <v>25</v>
      </c>
    </row>
    <row r="1050" spans="1:1" ht="15" customHeight="1" x14ac:dyDescent="0.3">
      <c r="A1050" s="1">
        <v>25</v>
      </c>
    </row>
    <row r="1051" spans="1:1" ht="15" customHeight="1" x14ac:dyDescent="0.3">
      <c r="A1051" s="1">
        <v>25</v>
      </c>
    </row>
    <row r="1052" spans="1:1" ht="15" customHeight="1" x14ac:dyDescent="0.3">
      <c r="A1052" s="1">
        <v>25</v>
      </c>
    </row>
    <row r="1053" spans="1:1" ht="15" customHeight="1" x14ac:dyDescent="0.3">
      <c r="A1053" s="1">
        <v>25</v>
      </c>
    </row>
    <row r="1054" spans="1:1" ht="15" customHeight="1" x14ac:dyDescent="0.3">
      <c r="A1054" s="1">
        <v>25</v>
      </c>
    </row>
    <row r="1055" spans="1:1" ht="15" customHeight="1" x14ac:dyDescent="0.3">
      <c r="A1055" s="1">
        <v>25</v>
      </c>
    </row>
    <row r="1056" spans="1:1" ht="15" customHeight="1" x14ac:dyDescent="0.3">
      <c r="A1056" s="1">
        <v>25</v>
      </c>
    </row>
    <row r="1057" spans="1:1" ht="15" customHeight="1" x14ac:dyDescent="0.3">
      <c r="A1057" s="1">
        <v>25</v>
      </c>
    </row>
    <row r="1058" spans="1:1" ht="15" customHeight="1" x14ac:dyDescent="0.3">
      <c r="A1058" s="1">
        <v>25</v>
      </c>
    </row>
    <row r="1059" spans="1:1" ht="15" customHeight="1" x14ac:dyDescent="0.3">
      <c r="A1059" s="1">
        <v>25</v>
      </c>
    </row>
    <row r="1060" spans="1:1" ht="15" customHeight="1" x14ac:dyDescent="0.3">
      <c r="A1060" s="1">
        <v>25</v>
      </c>
    </row>
    <row r="1061" spans="1:1" ht="15" customHeight="1" x14ac:dyDescent="0.3">
      <c r="A1061" s="1">
        <v>25</v>
      </c>
    </row>
    <row r="1062" spans="1:1" ht="15" customHeight="1" x14ac:dyDescent="0.3">
      <c r="A1062" s="1">
        <v>25</v>
      </c>
    </row>
    <row r="1063" spans="1:1" ht="15" customHeight="1" x14ac:dyDescent="0.3">
      <c r="A1063" s="1">
        <v>25</v>
      </c>
    </row>
    <row r="1064" spans="1:1" ht="15" customHeight="1" x14ac:dyDescent="0.3">
      <c r="A1064" s="1">
        <v>25</v>
      </c>
    </row>
    <row r="1065" spans="1:1" ht="15" customHeight="1" x14ac:dyDescent="0.3">
      <c r="A1065" s="1">
        <v>25</v>
      </c>
    </row>
    <row r="1066" spans="1:1" ht="15" customHeight="1" x14ac:dyDescent="0.3">
      <c r="A1066" s="1">
        <v>25</v>
      </c>
    </row>
    <row r="1067" spans="1:1" ht="15" customHeight="1" x14ac:dyDescent="0.3">
      <c r="A1067" s="1">
        <v>25</v>
      </c>
    </row>
    <row r="1068" spans="1:1" ht="15" customHeight="1" x14ac:dyDescent="0.3">
      <c r="A1068" s="1">
        <v>25</v>
      </c>
    </row>
    <row r="1069" spans="1:1" ht="15" customHeight="1" x14ac:dyDescent="0.3">
      <c r="A1069" s="1">
        <v>25</v>
      </c>
    </row>
    <row r="1070" spans="1:1" ht="15" customHeight="1" x14ac:dyDescent="0.3">
      <c r="A1070" s="1">
        <v>25</v>
      </c>
    </row>
    <row r="1071" spans="1:1" ht="15" customHeight="1" x14ac:dyDescent="0.3">
      <c r="A1071" s="1">
        <v>25</v>
      </c>
    </row>
    <row r="1072" spans="1:1" ht="15" customHeight="1" x14ac:dyDescent="0.3">
      <c r="A1072" s="1">
        <v>25</v>
      </c>
    </row>
    <row r="1073" spans="1:1" ht="15" customHeight="1" x14ac:dyDescent="0.3">
      <c r="A1073" s="1">
        <v>25</v>
      </c>
    </row>
    <row r="1074" spans="1:1" ht="15" customHeight="1" x14ac:dyDescent="0.3">
      <c r="A1074" s="1">
        <v>25</v>
      </c>
    </row>
    <row r="1075" spans="1:1" ht="15" customHeight="1" x14ac:dyDescent="0.3">
      <c r="A1075" s="1">
        <v>25</v>
      </c>
    </row>
    <row r="1076" spans="1:1" ht="15" customHeight="1" x14ac:dyDescent="0.3">
      <c r="A1076" s="1">
        <v>25</v>
      </c>
    </row>
    <row r="1077" spans="1:1" ht="19.5" customHeight="1" x14ac:dyDescent="0.3">
      <c r="A1077" s="1">
        <v>26</v>
      </c>
    </row>
    <row r="1078" spans="1:1" ht="19.5" customHeight="1" x14ac:dyDescent="0.3">
      <c r="A1078" s="1">
        <v>26</v>
      </c>
    </row>
    <row r="1079" spans="1:1" ht="15" customHeight="1" x14ac:dyDescent="0.3">
      <c r="A1079" s="1">
        <v>26</v>
      </c>
    </row>
    <row r="1080" spans="1:1" ht="15" customHeight="1" x14ac:dyDescent="0.3">
      <c r="A1080" s="1">
        <v>26</v>
      </c>
    </row>
    <row r="1081" spans="1:1" ht="15" customHeight="1" x14ac:dyDescent="0.3">
      <c r="A1081" s="1">
        <v>26</v>
      </c>
    </row>
    <row r="1082" spans="1:1" ht="15" customHeight="1" x14ac:dyDescent="0.3">
      <c r="A1082" s="1">
        <v>26</v>
      </c>
    </row>
    <row r="1083" spans="1:1" ht="15" customHeight="1" x14ac:dyDescent="0.3">
      <c r="A1083" s="1">
        <v>26</v>
      </c>
    </row>
    <row r="1084" spans="1:1" ht="15" customHeight="1" x14ac:dyDescent="0.3">
      <c r="A1084" s="1">
        <v>26</v>
      </c>
    </row>
    <row r="1085" spans="1:1" ht="15" customHeight="1" x14ac:dyDescent="0.3">
      <c r="A1085" s="1">
        <v>26</v>
      </c>
    </row>
    <row r="1086" spans="1:1" ht="15" customHeight="1" x14ac:dyDescent="0.3">
      <c r="A1086" s="1">
        <v>26</v>
      </c>
    </row>
    <row r="1087" spans="1:1" ht="15" customHeight="1" x14ac:dyDescent="0.3">
      <c r="A1087" s="1">
        <v>26</v>
      </c>
    </row>
    <row r="1088" spans="1:1" ht="15" customHeight="1" x14ac:dyDescent="0.3">
      <c r="A1088" s="1">
        <v>26</v>
      </c>
    </row>
    <row r="1089" spans="1:1" ht="15" customHeight="1" x14ac:dyDescent="0.3">
      <c r="A1089" s="1">
        <v>26</v>
      </c>
    </row>
    <row r="1090" spans="1:1" ht="15" customHeight="1" x14ac:dyDescent="0.3">
      <c r="A1090" s="1">
        <v>26</v>
      </c>
    </row>
    <row r="1091" spans="1:1" ht="15" customHeight="1" x14ac:dyDescent="0.3">
      <c r="A1091" s="1">
        <v>26</v>
      </c>
    </row>
    <row r="1092" spans="1:1" ht="15" customHeight="1" x14ac:dyDescent="0.3">
      <c r="A1092" s="1">
        <v>26</v>
      </c>
    </row>
    <row r="1093" spans="1:1" ht="15" customHeight="1" x14ac:dyDescent="0.3">
      <c r="A1093" s="1">
        <v>26</v>
      </c>
    </row>
    <row r="1094" spans="1:1" ht="15" customHeight="1" x14ac:dyDescent="0.3">
      <c r="A1094" s="1">
        <v>26</v>
      </c>
    </row>
    <row r="1095" spans="1:1" ht="15" customHeight="1" x14ac:dyDescent="0.3">
      <c r="A1095" s="1">
        <v>26</v>
      </c>
    </row>
    <row r="1096" spans="1:1" ht="15" customHeight="1" x14ac:dyDescent="0.3">
      <c r="A1096" s="1">
        <v>26</v>
      </c>
    </row>
    <row r="1097" spans="1:1" ht="15" customHeight="1" x14ac:dyDescent="0.3">
      <c r="A1097" s="1">
        <v>26</v>
      </c>
    </row>
    <row r="1098" spans="1:1" ht="15" customHeight="1" x14ac:dyDescent="0.3">
      <c r="A1098" s="1">
        <v>26</v>
      </c>
    </row>
    <row r="1099" spans="1:1" ht="15" customHeight="1" x14ac:dyDescent="0.3">
      <c r="A1099" s="1">
        <v>26</v>
      </c>
    </row>
    <row r="1100" spans="1:1" ht="15" customHeight="1" x14ac:dyDescent="0.3">
      <c r="A1100" s="1">
        <v>26</v>
      </c>
    </row>
    <row r="1101" spans="1:1" ht="15" customHeight="1" x14ac:dyDescent="0.3">
      <c r="A1101" s="1">
        <v>26</v>
      </c>
    </row>
    <row r="1102" spans="1:1" ht="15" customHeight="1" x14ac:dyDescent="0.3">
      <c r="A1102" s="1">
        <v>26</v>
      </c>
    </row>
    <row r="1103" spans="1:1" ht="15" customHeight="1" x14ac:dyDescent="0.3">
      <c r="A1103" s="1">
        <v>26</v>
      </c>
    </row>
    <row r="1104" spans="1:1" ht="15" customHeight="1" x14ac:dyDescent="0.3">
      <c r="A1104" s="1">
        <v>26</v>
      </c>
    </row>
    <row r="1105" spans="1:1" ht="15" customHeight="1" x14ac:dyDescent="0.3">
      <c r="A1105" s="1">
        <v>26</v>
      </c>
    </row>
    <row r="1106" spans="1:1" ht="15" customHeight="1" x14ac:dyDescent="0.3">
      <c r="A1106" s="1">
        <v>26</v>
      </c>
    </row>
    <row r="1107" spans="1:1" ht="15" customHeight="1" x14ac:dyDescent="0.3">
      <c r="A1107" s="1">
        <v>26</v>
      </c>
    </row>
    <row r="1108" spans="1:1" ht="15" customHeight="1" x14ac:dyDescent="0.3">
      <c r="A1108" s="1">
        <v>26</v>
      </c>
    </row>
    <row r="1109" spans="1:1" ht="15" customHeight="1" x14ac:dyDescent="0.3">
      <c r="A1109" s="1">
        <v>26</v>
      </c>
    </row>
    <row r="1110" spans="1:1" ht="15" customHeight="1" x14ac:dyDescent="0.3">
      <c r="A1110" s="1">
        <v>26</v>
      </c>
    </row>
    <row r="1111" spans="1:1" ht="15" customHeight="1" x14ac:dyDescent="0.3">
      <c r="A1111" s="1">
        <v>26</v>
      </c>
    </row>
    <row r="1112" spans="1:1" ht="15" customHeight="1" x14ac:dyDescent="0.3">
      <c r="A1112" s="1">
        <v>26</v>
      </c>
    </row>
    <row r="1113" spans="1:1" ht="15" customHeight="1" x14ac:dyDescent="0.3">
      <c r="A1113" s="1">
        <v>26</v>
      </c>
    </row>
    <row r="1114" spans="1:1" ht="15" customHeight="1" x14ac:dyDescent="0.3">
      <c r="A1114" s="1">
        <v>26</v>
      </c>
    </row>
    <row r="1115" spans="1:1" ht="15" customHeight="1" x14ac:dyDescent="0.3">
      <c r="A1115" s="1">
        <v>26</v>
      </c>
    </row>
    <row r="1116" spans="1:1" ht="15" customHeight="1" x14ac:dyDescent="0.3">
      <c r="A1116" s="1">
        <v>26</v>
      </c>
    </row>
    <row r="1117" spans="1:1" ht="15" customHeight="1" x14ac:dyDescent="0.3">
      <c r="A1117" s="1">
        <v>26</v>
      </c>
    </row>
    <row r="1118" spans="1:1" ht="15" customHeight="1" x14ac:dyDescent="0.3">
      <c r="A1118" s="1">
        <v>26</v>
      </c>
    </row>
    <row r="1119" spans="1:1" ht="15" customHeight="1" x14ac:dyDescent="0.3">
      <c r="A1119" s="1">
        <v>26</v>
      </c>
    </row>
    <row r="1120" spans="1:1" ht="19.5" customHeight="1" x14ac:dyDescent="0.3">
      <c r="A1120" s="1">
        <v>27</v>
      </c>
    </row>
    <row r="1121" spans="1:1" ht="15" customHeight="1" x14ac:dyDescent="0.3">
      <c r="A1121" s="1">
        <v>27</v>
      </c>
    </row>
    <row r="1122" spans="1:1" ht="15" customHeight="1" x14ac:dyDescent="0.3">
      <c r="A1122" s="1">
        <v>27</v>
      </c>
    </row>
    <row r="1123" spans="1:1" ht="15" customHeight="1" x14ac:dyDescent="0.3">
      <c r="A1123" s="1">
        <v>27</v>
      </c>
    </row>
    <row r="1124" spans="1:1" ht="15" customHeight="1" x14ac:dyDescent="0.3">
      <c r="A1124" s="1">
        <v>27</v>
      </c>
    </row>
    <row r="1125" spans="1:1" ht="15" customHeight="1" x14ac:dyDescent="0.3">
      <c r="A1125" s="1">
        <v>27</v>
      </c>
    </row>
    <row r="1126" spans="1:1" ht="15" customHeight="1" x14ac:dyDescent="0.3">
      <c r="A1126" s="1">
        <v>27</v>
      </c>
    </row>
    <row r="1127" spans="1:1" ht="15" customHeight="1" x14ac:dyDescent="0.3">
      <c r="A1127" s="1">
        <v>27</v>
      </c>
    </row>
    <row r="1128" spans="1:1" ht="15" customHeight="1" x14ac:dyDescent="0.3">
      <c r="A1128" s="1">
        <v>27</v>
      </c>
    </row>
    <row r="1129" spans="1:1" ht="15" customHeight="1" x14ac:dyDescent="0.3">
      <c r="A1129" s="1">
        <v>27</v>
      </c>
    </row>
    <row r="1130" spans="1:1" ht="15" customHeight="1" x14ac:dyDescent="0.3">
      <c r="A1130" s="1">
        <v>27</v>
      </c>
    </row>
    <row r="1131" spans="1:1" ht="15" customHeight="1" x14ac:dyDescent="0.3">
      <c r="A1131" s="1">
        <v>27</v>
      </c>
    </row>
    <row r="1132" spans="1:1" ht="15" customHeight="1" x14ac:dyDescent="0.3">
      <c r="A1132" s="1">
        <v>27</v>
      </c>
    </row>
    <row r="1133" spans="1:1" ht="15" customHeight="1" x14ac:dyDescent="0.3">
      <c r="A1133" s="1">
        <v>27</v>
      </c>
    </row>
    <row r="1134" spans="1:1" ht="15" customHeight="1" x14ac:dyDescent="0.3">
      <c r="A1134" s="1">
        <v>27</v>
      </c>
    </row>
    <row r="1135" spans="1:1" ht="15" customHeight="1" x14ac:dyDescent="0.3">
      <c r="A1135" s="1">
        <v>27</v>
      </c>
    </row>
    <row r="1136" spans="1:1" ht="15" customHeight="1" x14ac:dyDescent="0.3">
      <c r="A1136" s="1">
        <v>27</v>
      </c>
    </row>
    <row r="1137" spans="1:1" ht="15" customHeight="1" x14ac:dyDescent="0.3">
      <c r="A1137" s="1">
        <v>27</v>
      </c>
    </row>
    <row r="1138" spans="1:1" ht="15" customHeight="1" x14ac:dyDescent="0.3">
      <c r="A1138" s="1">
        <v>27</v>
      </c>
    </row>
    <row r="1139" spans="1:1" ht="15" customHeight="1" x14ac:dyDescent="0.3">
      <c r="A1139" s="1">
        <v>27</v>
      </c>
    </row>
    <row r="1140" spans="1:1" ht="15" customHeight="1" x14ac:dyDescent="0.3">
      <c r="A1140" s="1">
        <v>27</v>
      </c>
    </row>
    <row r="1141" spans="1:1" ht="15" customHeight="1" x14ac:dyDescent="0.3">
      <c r="A1141" s="1">
        <v>27</v>
      </c>
    </row>
    <row r="1142" spans="1:1" ht="15" customHeight="1" x14ac:dyDescent="0.3">
      <c r="A1142" s="1">
        <v>27</v>
      </c>
    </row>
    <row r="1143" spans="1:1" ht="15" customHeight="1" x14ac:dyDescent="0.3">
      <c r="A1143" s="1">
        <v>27</v>
      </c>
    </row>
    <row r="1144" spans="1:1" ht="15" customHeight="1" x14ac:dyDescent="0.3">
      <c r="A1144" s="1">
        <v>27</v>
      </c>
    </row>
    <row r="1145" spans="1:1" ht="15" customHeight="1" x14ac:dyDescent="0.3">
      <c r="A1145" s="1">
        <v>27</v>
      </c>
    </row>
    <row r="1146" spans="1:1" ht="15" customHeight="1" x14ac:dyDescent="0.3">
      <c r="A1146" s="1">
        <v>27</v>
      </c>
    </row>
    <row r="1147" spans="1:1" ht="15" customHeight="1" x14ac:dyDescent="0.3">
      <c r="A1147" s="1">
        <v>27</v>
      </c>
    </row>
    <row r="1148" spans="1:1" ht="15" customHeight="1" x14ac:dyDescent="0.3">
      <c r="A1148" s="1">
        <v>27</v>
      </c>
    </row>
    <row r="1149" spans="1:1" ht="15" customHeight="1" x14ac:dyDescent="0.3">
      <c r="A1149" s="1">
        <v>27</v>
      </c>
    </row>
    <row r="1150" spans="1:1" ht="15" customHeight="1" x14ac:dyDescent="0.3">
      <c r="A1150" s="1">
        <v>27</v>
      </c>
    </row>
    <row r="1151" spans="1:1" ht="15" customHeight="1" x14ac:dyDescent="0.3">
      <c r="A1151" s="1">
        <v>27</v>
      </c>
    </row>
    <row r="1152" spans="1:1" ht="15" customHeight="1" x14ac:dyDescent="0.3">
      <c r="A1152" s="1">
        <v>27</v>
      </c>
    </row>
    <row r="1153" spans="1:1" ht="15" customHeight="1" x14ac:dyDescent="0.3">
      <c r="A1153" s="1">
        <v>27</v>
      </c>
    </row>
    <row r="1154" spans="1:1" ht="15" customHeight="1" x14ac:dyDescent="0.3">
      <c r="A1154" s="1">
        <v>27</v>
      </c>
    </row>
    <row r="1155" spans="1:1" ht="15" customHeight="1" x14ac:dyDescent="0.3">
      <c r="A1155" s="1">
        <v>27</v>
      </c>
    </row>
    <row r="1156" spans="1:1" ht="15" customHeight="1" x14ac:dyDescent="0.3">
      <c r="A1156" s="1">
        <v>27</v>
      </c>
    </row>
    <row r="1157" spans="1:1" ht="15" customHeight="1" x14ac:dyDescent="0.3">
      <c r="A1157" s="1">
        <v>27</v>
      </c>
    </row>
    <row r="1158" spans="1:1" ht="15" customHeight="1" x14ac:dyDescent="0.3">
      <c r="A1158" s="1">
        <v>27</v>
      </c>
    </row>
    <row r="1159" spans="1:1" ht="15" customHeight="1" x14ac:dyDescent="0.3">
      <c r="A1159" s="1">
        <v>27</v>
      </c>
    </row>
    <row r="1160" spans="1:1" ht="15" customHeight="1" x14ac:dyDescent="0.3">
      <c r="A1160" s="1">
        <v>27</v>
      </c>
    </row>
    <row r="1161" spans="1:1" ht="15" customHeight="1" x14ac:dyDescent="0.3">
      <c r="A1161" s="1">
        <v>27</v>
      </c>
    </row>
    <row r="1162" spans="1:1" ht="15" customHeight="1" x14ac:dyDescent="0.3">
      <c r="A1162" s="1">
        <v>27</v>
      </c>
    </row>
    <row r="1163" spans="1:1" ht="15" customHeight="1" x14ac:dyDescent="0.3">
      <c r="A1163" s="1">
        <v>28</v>
      </c>
    </row>
    <row r="1164" spans="1:1" ht="15" customHeight="1" x14ac:dyDescent="0.3">
      <c r="A1164" s="1">
        <v>28</v>
      </c>
    </row>
    <row r="1165" spans="1:1" ht="15" customHeight="1" x14ac:dyDescent="0.3">
      <c r="A1165" s="1">
        <v>28</v>
      </c>
    </row>
    <row r="1166" spans="1:1" ht="15" customHeight="1" x14ac:dyDescent="0.3">
      <c r="A1166" s="1">
        <v>28</v>
      </c>
    </row>
    <row r="1167" spans="1:1" ht="15" customHeight="1" x14ac:dyDescent="0.3">
      <c r="A1167" s="1">
        <v>28</v>
      </c>
    </row>
    <row r="1168" spans="1:1" ht="15" customHeight="1" x14ac:dyDescent="0.3">
      <c r="A1168" s="1">
        <v>28</v>
      </c>
    </row>
    <row r="1169" spans="1:1" ht="15" customHeight="1" x14ac:dyDescent="0.3">
      <c r="A1169" s="1">
        <v>28</v>
      </c>
    </row>
    <row r="1170" spans="1:1" ht="15" customHeight="1" x14ac:dyDescent="0.3">
      <c r="A1170" s="1">
        <v>28</v>
      </c>
    </row>
    <row r="1171" spans="1:1" ht="15" customHeight="1" x14ac:dyDescent="0.3">
      <c r="A1171" s="1">
        <v>28</v>
      </c>
    </row>
    <row r="1172" spans="1:1" ht="15" customHeight="1" x14ac:dyDescent="0.3">
      <c r="A1172" s="1">
        <v>28</v>
      </c>
    </row>
    <row r="1173" spans="1:1" ht="15" customHeight="1" x14ac:dyDescent="0.3">
      <c r="A1173" s="1">
        <v>28</v>
      </c>
    </row>
    <row r="1174" spans="1:1" ht="15" customHeight="1" x14ac:dyDescent="0.3">
      <c r="A1174" s="1">
        <v>28</v>
      </c>
    </row>
    <row r="1175" spans="1:1" ht="15" customHeight="1" x14ac:dyDescent="0.3">
      <c r="A1175" s="1">
        <v>28</v>
      </c>
    </row>
    <row r="1176" spans="1:1" ht="15" customHeight="1" x14ac:dyDescent="0.3">
      <c r="A1176" s="1">
        <v>28</v>
      </c>
    </row>
    <row r="1177" spans="1:1" ht="15" customHeight="1" x14ac:dyDescent="0.3">
      <c r="A1177" s="1">
        <v>28</v>
      </c>
    </row>
    <row r="1178" spans="1:1" ht="15" customHeight="1" x14ac:dyDescent="0.3">
      <c r="A1178" s="1">
        <v>28</v>
      </c>
    </row>
    <row r="1179" spans="1:1" ht="15" customHeight="1" x14ac:dyDescent="0.3">
      <c r="A1179" s="1">
        <v>28</v>
      </c>
    </row>
    <row r="1180" spans="1:1" ht="15" customHeight="1" x14ac:dyDescent="0.3">
      <c r="A1180" s="1">
        <v>28</v>
      </c>
    </row>
    <row r="1181" spans="1:1" ht="15" customHeight="1" x14ac:dyDescent="0.3">
      <c r="A1181" s="1">
        <v>28</v>
      </c>
    </row>
    <row r="1182" spans="1:1" ht="15" customHeight="1" x14ac:dyDescent="0.3">
      <c r="A1182" s="1">
        <v>28</v>
      </c>
    </row>
    <row r="1183" spans="1:1" ht="15" customHeight="1" x14ac:dyDescent="0.3">
      <c r="A1183" s="1">
        <v>28</v>
      </c>
    </row>
    <row r="1184" spans="1:1" ht="15" customHeight="1" x14ac:dyDescent="0.3">
      <c r="A1184" s="1">
        <v>28</v>
      </c>
    </row>
    <row r="1185" spans="1:1" ht="15" customHeight="1" x14ac:dyDescent="0.3">
      <c r="A1185" s="1">
        <v>28</v>
      </c>
    </row>
    <row r="1186" spans="1:1" ht="15" customHeight="1" x14ac:dyDescent="0.3">
      <c r="A1186" s="1">
        <v>28</v>
      </c>
    </row>
    <row r="1187" spans="1:1" ht="15" customHeight="1" x14ac:dyDescent="0.3">
      <c r="A1187" s="1">
        <v>28</v>
      </c>
    </row>
    <row r="1188" spans="1:1" ht="15" customHeight="1" x14ac:dyDescent="0.3">
      <c r="A1188" s="1">
        <v>28</v>
      </c>
    </row>
    <row r="1189" spans="1:1" ht="15" customHeight="1" x14ac:dyDescent="0.3">
      <c r="A1189" s="1">
        <v>28</v>
      </c>
    </row>
    <row r="1190" spans="1:1" ht="15" customHeight="1" x14ac:dyDescent="0.3">
      <c r="A1190" s="1">
        <v>28</v>
      </c>
    </row>
    <row r="1191" spans="1:1" ht="15" customHeight="1" x14ac:dyDescent="0.3">
      <c r="A1191" s="1">
        <v>28</v>
      </c>
    </row>
    <row r="1192" spans="1:1" ht="15" customHeight="1" x14ac:dyDescent="0.3">
      <c r="A1192" s="1">
        <v>28</v>
      </c>
    </row>
    <row r="1193" spans="1:1" ht="15" customHeight="1" x14ac:dyDescent="0.3">
      <c r="A1193" s="1">
        <v>28</v>
      </c>
    </row>
    <row r="1194" spans="1:1" ht="15" customHeight="1" x14ac:dyDescent="0.3">
      <c r="A1194" s="1">
        <v>28</v>
      </c>
    </row>
    <row r="1195" spans="1:1" ht="15" customHeight="1" x14ac:dyDescent="0.3">
      <c r="A1195" s="1">
        <v>28</v>
      </c>
    </row>
    <row r="1196" spans="1:1" ht="15" customHeight="1" x14ac:dyDescent="0.3">
      <c r="A1196" s="1">
        <v>28</v>
      </c>
    </row>
    <row r="1197" spans="1:1" ht="15" customHeight="1" x14ac:dyDescent="0.3">
      <c r="A1197" s="1">
        <v>28</v>
      </c>
    </row>
    <row r="1198" spans="1:1" ht="15" customHeight="1" x14ac:dyDescent="0.3">
      <c r="A1198" s="1">
        <v>28</v>
      </c>
    </row>
    <row r="1199" spans="1:1" ht="15" customHeight="1" x14ac:dyDescent="0.3">
      <c r="A1199" s="1">
        <v>28</v>
      </c>
    </row>
    <row r="1200" spans="1:1" ht="15" customHeight="1" x14ac:dyDescent="0.3">
      <c r="A1200" s="1">
        <v>28</v>
      </c>
    </row>
    <row r="1201" spans="1:1" ht="15" customHeight="1" x14ac:dyDescent="0.3">
      <c r="A1201" s="1">
        <v>28</v>
      </c>
    </row>
    <row r="1202" spans="1:1" ht="15" customHeight="1" x14ac:dyDescent="0.3">
      <c r="A1202" s="1">
        <v>28</v>
      </c>
    </row>
    <row r="1203" spans="1:1" ht="15" customHeight="1" x14ac:dyDescent="0.3">
      <c r="A1203" s="1">
        <v>28</v>
      </c>
    </row>
    <row r="1204" spans="1:1" ht="15" customHeight="1" x14ac:dyDescent="0.3">
      <c r="A1204" s="1">
        <v>28</v>
      </c>
    </row>
    <row r="1205" spans="1:1" ht="15" customHeight="1" x14ac:dyDescent="0.3">
      <c r="A1205" s="1">
        <v>28</v>
      </c>
    </row>
    <row r="1206" spans="1:1" ht="15" customHeight="1" x14ac:dyDescent="0.3">
      <c r="A1206" s="1">
        <v>29</v>
      </c>
    </row>
    <row r="1207" spans="1:1" ht="15" customHeight="1" x14ac:dyDescent="0.3">
      <c r="A1207" s="1">
        <v>29</v>
      </c>
    </row>
    <row r="1208" spans="1:1" ht="15" customHeight="1" x14ac:dyDescent="0.3">
      <c r="A1208" s="1">
        <v>29</v>
      </c>
    </row>
    <row r="1209" spans="1:1" ht="15" customHeight="1" x14ac:dyDescent="0.3">
      <c r="A1209" s="1">
        <v>29</v>
      </c>
    </row>
    <row r="1210" spans="1:1" ht="15" customHeight="1" x14ac:dyDescent="0.3">
      <c r="A1210" s="1">
        <v>29</v>
      </c>
    </row>
    <row r="1211" spans="1:1" ht="15" customHeight="1" x14ac:dyDescent="0.3">
      <c r="A1211" s="1">
        <v>29</v>
      </c>
    </row>
    <row r="1212" spans="1:1" ht="15" customHeight="1" x14ac:dyDescent="0.3">
      <c r="A1212" s="1">
        <v>29</v>
      </c>
    </row>
    <row r="1213" spans="1:1" ht="15" customHeight="1" x14ac:dyDescent="0.3">
      <c r="A1213" s="1">
        <v>29</v>
      </c>
    </row>
    <row r="1214" spans="1:1" ht="15" customHeight="1" x14ac:dyDescent="0.3">
      <c r="A1214" s="1">
        <v>29</v>
      </c>
    </row>
    <row r="1215" spans="1:1" ht="15" customHeight="1" x14ac:dyDescent="0.3">
      <c r="A1215" s="1">
        <v>29</v>
      </c>
    </row>
    <row r="1216" spans="1:1" ht="15" customHeight="1" x14ac:dyDescent="0.3">
      <c r="A1216" s="1">
        <v>29</v>
      </c>
    </row>
    <row r="1217" spans="1:1" ht="15" customHeight="1" x14ac:dyDescent="0.3">
      <c r="A1217" s="1">
        <v>29</v>
      </c>
    </row>
    <row r="1218" spans="1:1" ht="15" customHeight="1" x14ac:dyDescent="0.3">
      <c r="A1218" s="1">
        <v>29</v>
      </c>
    </row>
    <row r="1219" spans="1:1" ht="15" customHeight="1" x14ac:dyDescent="0.3">
      <c r="A1219" s="1">
        <v>29</v>
      </c>
    </row>
    <row r="1220" spans="1:1" ht="15" customHeight="1" x14ac:dyDescent="0.3">
      <c r="A1220" s="1">
        <v>29</v>
      </c>
    </row>
    <row r="1221" spans="1:1" ht="15" customHeight="1" x14ac:dyDescent="0.3">
      <c r="A1221" s="1">
        <v>29</v>
      </c>
    </row>
    <row r="1222" spans="1:1" ht="15" customHeight="1" x14ac:dyDescent="0.3">
      <c r="A1222" s="1">
        <v>29</v>
      </c>
    </row>
    <row r="1223" spans="1:1" ht="15" customHeight="1" x14ac:dyDescent="0.3">
      <c r="A1223" s="1">
        <v>29</v>
      </c>
    </row>
    <row r="1224" spans="1:1" ht="15" customHeight="1" x14ac:dyDescent="0.3">
      <c r="A1224" s="1">
        <v>29</v>
      </c>
    </row>
    <row r="1225" spans="1:1" ht="15" customHeight="1" x14ac:dyDescent="0.3">
      <c r="A1225" s="1">
        <v>29</v>
      </c>
    </row>
    <row r="1226" spans="1:1" ht="15" customHeight="1" x14ac:dyDescent="0.3">
      <c r="A1226" s="1">
        <v>29</v>
      </c>
    </row>
    <row r="1227" spans="1:1" ht="15" customHeight="1" x14ac:dyDescent="0.3">
      <c r="A1227" s="1">
        <v>29</v>
      </c>
    </row>
    <row r="1228" spans="1:1" ht="15" customHeight="1" x14ac:dyDescent="0.3">
      <c r="A1228" s="1">
        <v>29</v>
      </c>
    </row>
    <row r="1229" spans="1:1" ht="15" customHeight="1" x14ac:dyDescent="0.3">
      <c r="A1229" s="1">
        <v>29</v>
      </c>
    </row>
    <row r="1230" spans="1:1" ht="15" customHeight="1" x14ac:dyDescent="0.3">
      <c r="A1230" s="1">
        <v>29</v>
      </c>
    </row>
    <row r="1231" spans="1:1" ht="15" customHeight="1" x14ac:dyDescent="0.3">
      <c r="A1231" s="1">
        <v>29</v>
      </c>
    </row>
    <row r="1232" spans="1:1" ht="15" customHeight="1" x14ac:dyDescent="0.3">
      <c r="A1232" s="1">
        <v>29</v>
      </c>
    </row>
    <row r="1233" spans="1:1" ht="15" customHeight="1" x14ac:dyDescent="0.3">
      <c r="A1233" s="1">
        <v>29</v>
      </c>
    </row>
    <row r="1234" spans="1:1" ht="15" customHeight="1" x14ac:dyDescent="0.3">
      <c r="A1234" s="1">
        <v>29</v>
      </c>
    </row>
    <row r="1235" spans="1:1" ht="15" customHeight="1" x14ac:dyDescent="0.3">
      <c r="A1235" s="1">
        <v>29</v>
      </c>
    </row>
    <row r="1236" spans="1:1" ht="15" customHeight="1" x14ac:dyDescent="0.3">
      <c r="A1236" s="1">
        <v>29</v>
      </c>
    </row>
    <row r="1237" spans="1:1" ht="15" customHeight="1" x14ac:dyDescent="0.3">
      <c r="A1237" s="1">
        <v>29</v>
      </c>
    </row>
    <row r="1238" spans="1:1" ht="15" customHeight="1" x14ac:dyDescent="0.3">
      <c r="A1238" s="1">
        <v>29</v>
      </c>
    </row>
    <row r="1239" spans="1:1" ht="15" customHeight="1" x14ac:dyDescent="0.3">
      <c r="A1239" s="1">
        <v>29</v>
      </c>
    </row>
    <row r="1240" spans="1:1" ht="15" customHeight="1" x14ac:dyDescent="0.3">
      <c r="A1240" s="1">
        <v>29</v>
      </c>
    </row>
    <row r="1241" spans="1:1" ht="15" customHeight="1" x14ac:dyDescent="0.3">
      <c r="A1241" s="1">
        <v>29</v>
      </c>
    </row>
    <row r="1242" spans="1:1" ht="15" customHeight="1" x14ac:dyDescent="0.3">
      <c r="A1242" s="1">
        <v>29</v>
      </c>
    </row>
    <row r="1243" spans="1:1" ht="15" customHeight="1" x14ac:dyDescent="0.3">
      <c r="A1243" s="1">
        <v>29</v>
      </c>
    </row>
    <row r="1244" spans="1:1" ht="15" customHeight="1" x14ac:dyDescent="0.3">
      <c r="A1244" s="1">
        <v>29</v>
      </c>
    </row>
    <row r="1245" spans="1:1" ht="15" customHeight="1" x14ac:dyDescent="0.3">
      <c r="A1245" s="1">
        <v>29</v>
      </c>
    </row>
    <row r="1246" spans="1:1" ht="15" customHeight="1" x14ac:dyDescent="0.3">
      <c r="A1246" s="1">
        <v>29</v>
      </c>
    </row>
    <row r="1247" spans="1:1" ht="15" customHeight="1" x14ac:dyDescent="0.3">
      <c r="A1247" s="1">
        <v>29</v>
      </c>
    </row>
    <row r="1248" spans="1:1" ht="15" customHeight="1" x14ac:dyDescent="0.3">
      <c r="A1248" s="1">
        <v>29</v>
      </c>
    </row>
    <row r="1249" spans="1:1" ht="15" customHeight="1" x14ac:dyDescent="0.3">
      <c r="A1249" s="1">
        <v>30</v>
      </c>
    </row>
    <row r="1250" spans="1:1" ht="15" customHeight="1" x14ac:dyDescent="0.3">
      <c r="A1250" s="1">
        <v>30</v>
      </c>
    </row>
    <row r="1251" spans="1:1" ht="15" customHeight="1" x14ac:dyDescent="0.3">
      <c r="A1251" s="1">
        <v>30</v>
      </c>
    </row>
    <row r="1252" spans="1:1" ht="15" customHeight="1" x14ac:dyDescent="0.3">
      <c r="A1252" s="1">
        <v>30</v>
      </c>
    </row>
    <row r="1253" spans="1:1" ht="15" customHeight="1" x14ac:dyDescent="0.3">
      <c r="A1253" s="1">
        <v>30</v>
      </c>
    </row>
    <row r="1254" spans="1:1" ht="15" customHeight="1" x14ac:dyDescent="0.3">
      <c r="A1254" s="1">
        <v>30</v>
      </c>
    </row>
    <row r="1255" spans="1:1" ht="15" customHeight="1" x14ac:dyDescent="0.3">
      <c r="A1255" s="1">
        <v>30</v>
      </c>
    </row>
    <row r="1256" spans="1:1" ht="15" customHeight="1" x14ac:dyDescent="0.3">
      <c r="A1256" s="1">
        <v>30</v>
      </c>
    </row>
    <row r="1257" spans="1:1" ht="15" customHeight="1" x14ac:dyDescent="0.3">
      <c r="A1257" s="1">
        <v>30</v>
      </c>
    </row>
    <row r="1258" spans="1:1" ht="15" customHeight="1" x14ac:dyDescent="0.3">
      <c r="A1258" s="1">
        <v>30</v>
      </c>
    </row>
    <row r="1259" spans="1:1" ht="15" customHeight="1" x14ac:dyDescent="0.3">
      <c r="A1259" s="1">
        <v>30</v>
      </c>
    </row>
    <row r="1260" spans="1:1" ht="15" customHeight="1" x14ac:dyDescent="0.3">
      <c r="A1260" s="1">
        <v>30</v>
      </c>
    </row>
    <row r="1261" spans="1:1" ht="15" customHeight="1" x14ac:dyDescent="0.3">
      <c r="A1261" s="1">
        <v>30</v>
      </c>
    </row>
    <row r="1262" spans="1:1" ht="15" customHeight="1" x14ac:dyDescent="0.3">
      <c r="A1262" s="1">
        <v>30</v>
      </c>
    </row>
    <row r="1263" spans="1:1" ht="15" customHeight="1" x14ac:dyDescent="0.3">
      <c r="A1263" s="1">
        <v>30</v>
      </c>
    </row>
    <row r="1264" spans="1:1" ht="15" customHeight="1" x14ac:dyDescent="0.3">
      <c r="A1264" s="1">
        <v>30</v>
      </c>
    </row>
    <row r="1265" spans="1:1" ht="15" customHeight="1" x14ac:dyDescent="0.3">
      <c r="A1265" s="1">
        <v>30</v>
      </c>
    </row>
    <row r="1266" spans="1:1" ht="15" customHeight="1" x14ac:dyDescent="0.3">
      <c r="A1266" s="1">
        <v>30</v>
      </c>
    </row>
    <row r="1267" spans="1:1" ht="15" customHeight="1" x14ac:dyDescent="0.3">
      <c r="A1267" s="1">
        <v>30</v>
      </c>
    </row>
    <row r="1268" spans="1:1" ht="15" customHeight="1" x14ac:dyDescent="0.3">
      <c r="A1268" s="1">
        <v>30</v>
      </c>
    </row>
    <row r="1269" spans="1:1" ht="15" customHeight="1" x14ac:dyDescent="0.3">
      <c r="A1269" s="1">
        <v>30</v>
      </c>
    </row>
    <row r="1270" spans="1:1" ht="15" customHeight="1" x14ac:dyDescent="0.3">
      <c r="A1270" s="1">
        <v>30</v>
      </c>
    </row>
    <row r="1271" spans="1:1" ht="15" customHeight="1" x14ac:dyDescent="0.3">
      <c r="A1271" s="1">
        <v>30</v>
      </c>
    </row>
    <row r="1272" spans="1:1" ht="15" customHeight="1" x14ac:dyDescent="0.3">
      <c r="A1272" s="1">
        <v>30</v>
      </c>
    </row>
    <row r="1273" spans="1:1" ht="15" customHeight="1" x14ac:dyDescent="0.3">
      <c r="A1273" s="1">
        <v>30</v>
      </c>
    </row>
    <row r="1274" spans="1:1" ht="15" customHeight="1" x14ac:dyDescent="0.3">
      <c r="A1274" s="1">
        <v>30</v>
      </c>
    </row>
    <row r="1275" spans="1:1" ht="15" customHeight="1" x14ac:dyDescent="0.3">
      <c r="A1275" s="1">
        <v>30</v>
      </c>
    </row>
    <row r="1276" spans="1:1" ht="15" customHeight="1" x14ac:dyDescent="0.3">
      <c r="A1276" s="1">
        <v>30</v>
      </c>
    </row>
    <row r="1277" spans="1:1" ht="15" customHeight="1" x14ac:dyDescent="0.3">
      <c r="A1277" s="1">
        <v>30</v>
      </c>
    </row>
    <row r="1278" spans="1:1" ht="15" customHeight="1" x14ac:dyDescent="0.3">
      <c r="A1278" s="1">
        <v>30</v>
      </c>
    </row>
    <row r="1279" spans="1:1" ht="15" customHeight="1" x14ac:dyDescent="0.3">
      <c r="A1279" s="1">
        <v>30</v>
      </c>
    </row>
    <row r="1280" spans="1:1" ht="15" customHeight="1" x14ac:dyDescent="0.3">
      <c r="A1280" s="1">
        <v>30</v>
      </c>
    </row>
    <row r="1281" spans="1:1" ht="15" customHeight="1" x14ac:dyDescent="0.3">
      <c r="A1281" s="1">
        <v>30</v>
      </c>
    </row>
    <row r="1282" spans="1:1" ht="15" customHeight="1" x14ac:dyDescent="0.3">
      <c r="A1282" s="1">
        <v>30</v>
      </c>
    </row>
    <row r="1283" spans="1:1" ht="15" customHeight="1" x14ac:dyDescent="0.3">
      <c r="A1283" s="1">
        <v>30</v>
      </c>
    </row>
    <row r="1284" spans="1:1" ht="15" customHeight="1" x14ac:dyDescent="0.3">
      <c r="A1284" s="1">
        <v>30</v>
      </c>
    </row>
    <row r="1285" spans="1:1" ht="15" customHeight="1" x14ac:dyDescent="0.3">
      <c r="A1285" s="1">
        <v>30</v>
      </c>
    </row>
    <row r="1286" spans="1:1" ht="15" customHeight="1" x14ac:dyDescent="0.3">
      <c r="A1286" s="1">
        <v>30</v>
      </c>
    </row>
    <row r="1287" spans="1:1" ht="15" customHeight="1" x14ac:dyDescent="0.3">
      <c r="A1287" s="1">
        <v>30</v>
      </c>
    </row>
    <row r="1288" spans="1:1" ht="15" customHeight="1" x14ac:dyDescent="0.3">
      <c r="A1288" s="1">
        <v>30</v>
      </c>
    </row>
    <row r="1289" spans="1:1" ht="15" customHeight="1" x14ac:dyDescent="0.3">
      <c r="A1289" s="1">
        <v>30</v>
      </c>
    </row>
    <row r="1290" spans="1:1" ht="15" customHeight="1" x14ac:dyDescent="0.3">
      <c r="A1290" s="1">
        <v>30</v>
      </c>
    </row>
    <row r="1291" spans="1:1" ht="15" customHeight="1" x14ac:dyDescent="0.3">
      <c r="A1291" s="1">
        <v>30</v>
      </c>
    </row>
    <row r="1292" spans="1:1" ht="15" customHeight="1" x14ac:dyDescent="0.3">
      <c r="A1292" s="1">
        <v>31</v>
      </c>
    </row>
    <row r="1293" spans="1:1" ht="15" customHeight="1" x14ac:dyDescent="0.3">
      <c r="A1293" s="1">
        <v>31</v>
      </c>
    </row>
    <row r="1294" spans="1:1" ht="15" customHeight="1" x14ac:dyDescent="0.3">
      <c r="A1294" s="1">
        <v>31</v>
      </c>
    </row>
    <row r="1295" spans="1:1" ht="15" customHeight="1" x14ac:dyDescent="0.3">
      <c r="A1295" s="1">
        <v>31</v>
      </c>
    </row>
    <row r="1296" spans="1:1" ht="15" customHeight="1" x14ac:dyDescent="0.3">
      <c r="A1296" s="1">
        <v>31</v>
      </c>
    </row>
    <row r="1297" spans="1:1" ht="15" customHeight="1" x14ac:dyDescent="0.3">
      <c r="A1297" s="1">
        <v>31</v>
      </c>
    </row>
    <row r="1298" spans="1:1" ht="15" customHeight="1" x14ac:dyDescent="0.3">
      <c r="A1298" s="1">
        <v>31</v>
      </c>
    </row>
    <row r="1299" spans="1:1" ht="15" customHeight="1" x14ac:dyDescent="0.3">
      <c r="A1299" s="1">
        <v>31</v>
      </c>
    </row>
    <row r="1300" spans="1:1" ht="15" customHeight="1" x14ac:dyDescent="0.3">
      <c r="A1300" s="1">
        <v>31</v>
      </c>
    </row>
    <row r="1301" spans="1:1" ht="15" customHeight="1" x14ac:dyDescent="0.3">
      <c r="A1301" s="1">
        <v>31</v>
      </c>
    </row>
    <row r="1302" spans="1:1" ht="15" customHeight="1" x14ac:dyDescent="0.3">
      <c r="A1302" s="1">
        <v>31</v>
      </c>
    </row>
    <row r="1303" spans="1:1" ht="15" customHeight="1" x14ac:dyDescent="0.3">
      <c r="A1303" s="1">
        <v>31</v>
      </c>
    </row>
    <row r="1304" spans="1:1" ht="15" customHeight="1" x14ac:dyDescent="0.3">
      <c r="A1304" s="1">
        <v>31</v>
      </c>
    </row>
    <row r="1305" spans="1:1" ht="15" customHeight="1" x14ac:dyDescent="0.3">
      <c r="A1305" s="1">
        <v>31</v>
      </c>
    </row>
    <row r="1306" spans="1:1" ht="15" customHeight="1" x14ac:dyDescent="0.3">
      <c r="A1306" s="1">
        <v>31</v>
      </c>
    </row>
    <row r="1307" spans="1:1" ht="15" customHeight="1" x14ac:dyDescent="0.3">
      <c r="A1307" s="1">
        <v>31</v>
      </c>
    </row>
    <row r="1308" spans="1:1" ht="15" customHeight="1" x14ac:dyDescent="0.3">
      <c r="A1308" s="1">
        <v>31</v>
      </c>
    </row>
    <row r="1309" spans="1:1" ht="15" customHeight="1" x14ac:dyDescent="0.3">
      <c r="A1309" s="1">
        <v>31</v>
      </c>
    </row>
    <row r="1310" spans="1:1" ht="15" customHeight="1" x14ac:dyDescent="0.3">
      <c r="A1310" s="1">
        <v>31</v>
      </c>
    </row>
    <row r="1311" spans="1:1" ht="15" customHeight="1" x14ac:dyDescent="0.3">
      <c r="A1311" s="1">
        <v>31</v>
      </c>
    </row>
    <row r="1312" spans="1:1" ht="15" customHeight="1" x14ac:dyDescent="0.3">
      <c r="A1312" s="1">
        <v>31</v>
      </c>
    </row>
    <row r="1313" spans="1:1" ht="15" customHeight="1" x14ac:dyDescent="0.3">
      <c r="A1313" s="1">
        <v>31</v>
      </c>
    </row>
    <row r="1314" spans="1:1" ht="15" customHeight="1" x14ac:dyDescent="0.3">
      <c r="A1314" s="1">
        <v>31</v>
      </c>
    </row>
    <row r="1315" spans="1:1" ht="15" customHeight="1" x14ac:dyDescent="0.3">
      <c r="A1315" s="1">
        <v>31</v>
      </c>
    </row>
    <row r="1316" spans="1:1" ht="15" customHeight="1" x14ac:dyDescent="0.3">
      <c r="A1316" s="1">
        <v>31</v>
      </c>
    </row>
    <row r="1317" spans="1:1" ht="15" customHeight="1" x14ac:dyDescent="0.3">
      <c r="A1317" s="1">
        <v>31</v>
      </c>
    </row>
    <row r="1318" spans="1:1" ht="15" customHeight="1" x14ac:dyDescent="0.3">
      <c r="A1318" s="1">
        <v>31</v>
      </c>
    </row>
    <row r="1319" spans="1:1" ht="15" customHeight="1" x14ac:dyDescent="0.3">
      <c r="A1319" s="1">
        <v>31</v>
      </c>
    </row>
    <row r="1320" spans="1:1" ht="15" customHeight="1" x14ac:dyDescent="0.3">
      <c r="A1320" s="1">
        <v>31</v>
      </c>
    </row>
    <row r="1321" spans="1:1" ht="15" customHeight="1" x14ac:dyDescent="0.3">
      <c r="A1321" s="1">
        <v>31</v>
      </c>
    </row>
    <row r="1322" spans="1:1" ht="15" customHeight="1" x14ac:dyDescent="0.3">
      <c r="A1322" s="1">
        <v>31</v>
      </c>
    </row>
    <row r="1323" spans="1:1" ht="15" customHeight="1" x14ac:dyDescent="0.3">
      <c r="A1323" s="1">
        <v>31</v>
      </c>
    </row>
    <row r="1324" spans="1:1" ht="15" customHeight="1" x14ac:dyDescent="0.3">
      <c r="A1324" s="1">
        <v>31</v>
      </c>
    </row>
    <row r="1325" spans="1:1" ht="15" customHeight="1" x14ac:dyDescent="0.3">
      <c r="A1325" s="1">
        <v>31</v>
      </c>
    </row>
    <row r="1326" spans="1:1" ht="15" customHeight="1" x14ac:dyDescent="0.3">
      <c r="A1326" s="1">
        <v>31</v>
      </c>
    </row>
    <row r="1327" spans="1:1" ht="15" customHeight="1" x14ac:dyDescent="0.3">
      <c r="A1327" s="1">
        <v>31</v>
      </c>
    </row>
    <row r="1328" spans="1:1" ht="15" customHeight="1" x14ac:dyDescent="0.3">
      <c r="A1328" s="1">
        <v>31</v>
      </c>
    </row>
    <row r="1329" spans="1:4" ht="15" customHeight="1" x14ac:dyDescent="0.3">
      <c r="A1329" s="1">
        <v>31</v>
      </c>
    </row>
    <row r="1330" spans="1:4" ht="15" customHeight="1" x14ac:dyDescent="0.3">
      <c r="A1330" s="1">
        <v>31</v>
      </c>
    </row>
    <row r="1331" spans="1:4" ht="15" customHeight="1" x14ac:dyDescent="0.3">
      <c r="A1331" s="1">
        <v>31</v>
      </c>
    </row>
    <row r="1332" spans="1:4" ht="15" customHeight="1" x14ac:dyDescent="0.3">
      <c r="A1332" s="1">
        <v>31</v>
      </c>
    </row>
    <row r="1333" spans="1:4" ht="15" customHeight="1" x14ac:dyDescent="0.3">
      <c r="A1333" s="1">
        <v>31</v>
      </c>
    </row>
    <row r="1334" spans="1:4" ht="15" customHeight="1" x14ac:dyDescent="0.3">
      <c r="A1334" s="1">
        <v>31</v>
      </c>
    </row>
    <row r="1335" spans="1:4" x14ac:dyDescent="0.3">
      <c r="A1335" s="1">
        <v>32</v>
      </c>
    </row>
    <row r="1336" spans="1:4" x14ac:dyDescent="0.3">
      <c r="A1336" s="1">
        <v>32</v>
      </c>
    </row>
    <row r="1337" spans="1:4" x14ac:dyDescent="0.3">
      <c r="A1337" s="1">
        <v>32</v>
      </c>
    </row>
    <row r="1338" spans="1:4" x14ac:dyDescent="0.3">
      <c r="A1338" s="1">
        <v>32</v>
      </c>
    </row>
    <row r="1339" spans="1:4" x14ac:dyDescent="0.3">
      <c r="A1339" s="1">
        <v>32</v>
      </c>
    </row>
    <row r="1340" spans="1:4" x14ac:dyDescent="0.3">
      <c r="A1340" s="1">
        <v>32</v>
      </c>
    </row>
    <row r="1341" spans="1:4" x14ac:dyDescent="0.3">
      <c r="A1341" s="1">
        <v>32</v>
      </c>
      <c r="D1341" s="16"/>
    </row>
    <row r="1342" spans="1:4" x14ac:dyDescent="0.3">
      <c r="A1342" s="1">
        <v>32</v>
      </c>
    </row>
    <row r="1343" spans="1:4" x14ac:dyDescent="0.3">
      <c r="A1343" s="1">
        <v>32</v>
      </c>
    </row>
    <row r="1344" spans="1:4" x14ac:dyDescent="0.3">
      <c r="A1344" s="1">
        <v>32</v>
      </c>
    </row>
    <row r="1345" spans="1:2" x14ac:dyDescent="0.3">
      <c r="A1345" s="1">
        <v>32</v>
      </c>
    </row>
    <row r="1346" spans="1:2" x14ac:dyDescent="0.3">
      <c r="A1346" s="1">
        <v>32</v>
      </c>
    </row>
    <row r="1347" spans="1:2" x14ac:dyDescent="0.3">
      <c r="A1347" s="1">
        <v>32</v>
      </c>
      <c r="B1347" s="17"/>
    </row>
    <row r="1348" spans="1:2" x14ac:dyDescent="0.3">
      <c r="A1348" s="1">
        <v>32</v>
      </c>
      <c r="B1348" s="14"/>
    </row>
    <row r="1349" spans="1:2" x14ac:dyDescent="0.3">
      <c r="A1349" s="1">
        <v>32</v>
      </c>
    </row>
    <row r="1350" spans="1:2" x14ac:dyDescent="0.3">
      <c r="A1350" s="1">
        <v>32</v>
      </c>
    </row>
    <row r="1351" spans="1:2" x14ac:dyDescent="0.3">
      <c r="A1351" s="1">
        <v>32</v>
      </c>
    </row>
    <row r="1352" spans="1:2" x14ac:dyDescent="0.3">
      <c r="A1352" s="1">
        <v>32</v>
      </c>
      <c r="B1352" s="18"/>
    </row>
    <row r="1353" spans="1:2" x14ac:dyDescent="0.3">
      <c r="A1353" s="1">
        <v>32</v>
      </c>
    </row>
    <row r="1354" spans="1:2" x14ac:dyDescent="0.3">
      <c r="A1354" s="1">
        <v>32</v>
      </c>
    </row>
    <row r="1355" spans="1:2" x14ac:dyDescent="0.3">
      <c r="A1355" s="1">
        <v>32</v>
      </c>
    </row>
    <row r="1356" spans="1:2" x14ac:dyDescent="0.3">
      <c r="A1356" s="1">
        <v>32</v>
      </c>
    </row>
    <row r="1357" spans="1:2" x14ac:dyDescent="0.3">
      <c r="A1357" s="1">
        <v>32</v>
      </c>
    </row>
    <row r="1358" spans="1:2" x14ac:dyDescent="0.3">
      <c r="A1358" s="1">
        <v>32</v>
      </c>
    </row>
    <row r="1359" spans="1:2" x14ac:dyDescent="0.3">
      <c r="A1359" s="1">
        <v>32</v>
      </c>
    </row>
    <row r="1360" spans="1:2" x14ac:dyDescent="0.3">
      <c r="A1360" s="1">
        <v>32</v>
      </c>
    </row>
    <row r="1361" spans="1:1" x14ac:dyDescent="0.3">
      <c r="A1361" s="1">
        <v>32</v>
      </c>
    </row>
    <row r="1362" spans="1:1" x14ac:dyDescent="0.3">
      <c r="A1362" s="1">
        <v>32</v>
      </c>
    </row>
    <row r="1363" spans="1:1" x14ac:dyDescent="0.3">
      <c r="A1363" s="1">
        <v>32</v>
      </c>
    </row>
    <row r="1364" spans="1:1" x14ac:dyDescent="0.3">
      <c r="A1364" s="1">
        <v>32</v>
      </c>
    </row>
    <row r="1365" spans="1:1" x14ac:dyDescent="0.3">
      <c r="A1365" s="1">
        <v>32</v>
      </c>
    </row>
    <row r="1366" spans="1:1" x14ac:dyDescent="0.3">
      <c r="A1366" s="1">
        <v>32</v>
      </c>
    </row>
    <row r="1367" spans="1:1" x14ac:dyDescent="0.3">
      <c r="A1367" s="1">
        <v>32</v>
      </c>
    </row>
    <row r="1368" spans="1:1" x14ac:dyDescent="0.3">
      <c r="A1368" s="1">
        <v>32</v>
      </c>
    </row>
    <row r="1369" spans="1:1" x14ac:dyDescent="0.3">
      <c r="A1369" s="1">
        <v>32</v>
      </c>
    </row>
    <row r="1370" spans="1:1" x14ac:dyDescent="0.3">
      <c r="A1370" s="1">
        <v>32</v>
      </c>
    </row>
    <row r="1371" spans="1:1" x14ac:dyDescent="0.3">
      <c r="A1371" s="1">
        <v>32</v>
      </c>
    </row>
    <row r="1372" spans="1:1" x14ac:dyDescent="0.3">
      <c r="A1372" s="1">
        <v>32</v>
      </c>
    </row>
    <row r="1373" spans="1:1" x14ac:dyDescent="0.3">
      <c r="A1373" s="1">
        <v>32</v>
      </c>
    </row>
    <row r="1374" spans="1:1" x14ac:dyDescent="0.3">
      <c r="A1374" s="1">
        <v>32</v>
      </c>
    </row>
    <row r="1375" spans="1:1" x14ac:dyDescent="0.3">
      <c r="A1375" s="1">
        <v>32</v>
      </c>
    </row>
    <row r="1376" spans="1:1" x14ac:dyDescent="0.3">
      <c r="A1376" s="1">
        <v>32</v>
      </c>
    </row>
    <row r="1377" spans="1:1" x14ac:dyDescent="0.3">
      <c r="A1377" s="1">
        <v>32</v>
      </c>
    </row>
    <row r="1378" spans="1:1" ht="15" customHeight="1" x14ac:dyDescent="0.3">
      <c r="A1378" s="1">
        <v>33</v>
      </c>
    </row>
    <row r="1379" spans="1:1" ht="15" customHeight="1" x14ac:dyDescent="0.3">
      <c r="A1379" s="1">
        <v>33</v>
      </c>
    </row>
    <row r="1380" spans="1:1" ht="15" customHeight="1" x14ac:dyDescent="0.3">
      <c r="A1380" s="1">
        <v>33</v>
      </c>
    </row>
    <row r="1381" spans="1:1" ht="15" customHeight="1" x14ac:dyDescent="0.3">
      <c r="A1381" s="1">
        <v>33</v>
      </c>
    </row>
    <row r="1382" spans="1:1" ht="15" customHeight="1" x14ac:dyDescent="0.3">
      <c r="A1382" s="1">
        <v>33</v>
      </c>
    </row>
    <row r="1383" spans="1:1" ht="15" customHeight="1" x14ac:dyDescent="0.3">
      <c r="A1383" s="1">
        <v>33</v>
      </c>
    </row>
    <row r="1384" spans="1:1" ht="15" customHeight="1" x14ac:dyDescent="0.3">
      <c r="A1384" s="1">
        <v>33</v>
      </c>
    </row>
    <row r="1385" spans="1:1" ht="15" customHeight="1" x14ac:dyDescent="0.3">
      <c r="A1385" s="1">
        <v>33</v>
      </c>
    </row>
    <row r="1386" spans="1:1" ht="15" customHeight="1" x14ac:dyDescent="0.3">
      <c r="A1386" s="1">
        <v>33</v>
      </c>
    </row>
    <row r="1387" spans="1:1" ht="15" customHeight="1" x14ac:dyDescent="0.3">
      <c r="A1387" s="1">
        <v>33</v>
      </c>
    </row>
    <row r="1388" spans="1:1" ht="15" customHeight="1" x14ac:dyDescent="0.3">
      <c r="A1388" s="1">
        <v>33</v>
      </c>
    </row>
    <row r="1389" spans="1:1" ht="15" customHeight="1" x14ac:dyDescent="0.3">
      <c r="A1389" s="1">
        <v>33</v>
      </c>
    </row>
    <row r="1390" spans="1:1" ht="15" customHeight="1" x14ac:dyDescent="0.3">
      <c r="A1390" s="1">
        <v>33</v>
      </c>
    </row>
    <row r="1391" spans="1:1" ht="15" customHeight="1" x14ac:dyDescent="0.3">
      <c r="A1391" s="1">
        <v>33</v>
      </c>
    </row>
    <row r="1392" spans="1:1" ht="15" customHeight="1" x14ac:dyDescent="0.3">
      <c r="A1392" s="1">
        <v>33</v>
      </c>
    </row>
    <row r="1393" spans="1:1" ht="15" customHeight="1" x14ac:dyDescent="0.3">
      <c r="A1393" s="1">
        <v>33</v>
      </c>
    </row>
    <row r="1394" spans="1:1" ht="15" customHeight="1" x14ac:dyDescent="0.3">
      <c r="A1394" s="1">
        <v>33</v>
      </c>
    </row>
    <row r="1395" spans="1:1" ht="15" customHeight="1" x14ac:dyDescent="0.3">
      <c r="A1395" s="1">
        <v>33</v>
      </c>
    </row>
    <row r="1396" spans="1:1" ht="15" customHeight="1" x14ac:dyDescent="0.3">
      <c r="A1396" s="1">
        <v>33</v>
      </c>
    </row>
    <row r="1397" spans="1:1" ht="15" customHeight="1" x14ac:dyDescent="0.3">
      <c r="A1397" s="1">
        <v>33</v>
      </c>
    </row>
    <row r="1398" spans="1:1" ht="15" customHeight="1" x14ac:dyDescent="0.3">
      <c r="A1398" s="1">
        <v>33</v>
      </c>
    </row>
    <row r="1399" spans="1:1" ht="15" customHeight="1" x14ac:dyDescent="0.3">
      <c r="A1399" s="1">
        <v>33</v>
      </c>
    </row>
    <row r="1400" spans="1:1" ht="15" customHeight="1" x14ac:dyDescent="0.3">
      <c r="A1400" s="1">
        <v>33</v>
      </c>
    </row>
    <row r="1401" spans="1:1" ht="15" customHeight="1" x14ac:dyDescent="0.3">
      <c r="A1401" s="1">
        <v>33</v>
      </c>
    </row>
    <row r="1402" spans="1:1" ht="15" customHeight="1" x14ac:dyDescent="0.3">
      <c r="A1402" s="1">
        <v>33</v>
      </c>
    </row>
    <row r="1403" spans="1:1" ht="15" customHeight="1" x14ac:dyDescent="0.3">
      <c r="A1403" s="1">
        <v>33</v>
      </c>
    </row>
    <row r="1404" spans="1:1" ht="15" customHeight="1" x14ac:dyDescent="0.3">
      <c r="A1404" s="1">
        <v>33</v>
      </c>
    </row>
    <row r="1405" spans="1:1" ht="15" customHeight="1" x14ac:dyDescent="0.3">
      <c r="A1405" s="1">
        <v>33</v>
      </c>
    </row>
    <row r="1406" spans="1:1" ht="15" customHeight="1" x14ac:dyDescent="0.3">
      <c r="A1406" s="1">
        <v>33</v>
      </c>
    </row>
    <row r="1407" spans="1:1" ht="15" customHeight="1" x14ac:dyDescent="0.3">
      <c r="A1407" s="1">
        <v>33</v>
      </c>
    </row>
    <row r="1408" spans="1:1" ht="15" customHeight="1" x14ac:dyDescent="0.3">
      <c r="A1408" s="1">
        <v>33</v>
      </c>
    </row>
    <row r="1409" spans="1:1" ht="15" customHeight="1" x14ac:dyDescent="0.3">
      <c r="A1409" s="1">
        <v>33</v>
      </c>
    </row>
    <row r="1410" spans="1:1" ht="15" customHeight="1" x14ac:dyDescent="0.3">
      <c r="A1410" s="1">
        <v>33</v>
      </c>
    </row>
    <row r="1411" spans="1:1" ht="15" customHeight="1" x14ac:dyDescent="0.3">
      <c r="A1411" s="1">
        <v>33</v>
      </c>
    </row>
    <row r="1412" spans="1:1" ht="15" customHeight="1" x14ac:dyDescent="0.3">
      <c r="A1412" s="1">
        <v>33</v>
      </c>
    </row>
    <row r="1413" spans="1:1" ht="15" customHeight="1" x14ac:dyDescent="0.3">
      <c r="A1413" s="1">
        <v>33</v>
      </c>
    </row>
    <row r="1414" spans="1:1" ht="15" customHeight="1" x14ac:dyDescent="0.3">
      <c r="A1414" s="1">
        <v>33</v>
      </c>
    </row>
    <row r="1415" spans="1:1" ht="15" customHeight="1" x14ac:dyDescent="0.3">
      <c r="A1415" s="1">
        <v>33</v>
      </c>
    </row>
    <row r="1416" spans="1:1" ht="15" customHeight="1" x14ac:dyDescent="0.3">
      <c r="A1416" s="1">
        <v>33</v>
      </c>
    </row>
    <row r="1417" spans="1:1" ht="15" customHeight="1" x14ac:dyDescent="0.3">
      <c r="A1417" s="1">
        <v>33</v>
      </c>
    </row>
    <row r="1418" spans="1:1" ht="15" customHeight="1" x14ac:dyDescent="0.3">
      <c r="A1418" s="1">
        <v>33</v>
      </c>
    </row>
    <row r="1419" spans="1:1" ht="15" customHeight="1" x14ac:dyDescent="0.3">
      <c r="A1419" s="1">
        <v>33</v>
      </c>
    </row>
    <row r="1420" spans="1:1" ht="15" customHeight="1" x14ac:dyDescent="0.3">
      <c r="A1420" s="1">
        <v>33</v>
      </c>
    </row>
    <row r="1421" spans="1:1" ht="15" customHeight="1" x14ac:dyDescent="0.3">
      <c r="A1421" s="1">
        <v>33</v>
      </c>
    </row>
    <row r="1422" spans="1:1" ht="15" customHeight="1" x14ac:dyDescent="0.3">
      <c r="A1422" s="1">
        <v>33</v>
      </c>
    </row>
    <row r="1423" spans="1:1" ht="15" customHeight="1" x14ac:dyDescent="0.3">
      <c r="A1423" s="1">
        <v>33</v>
      </c>
    </row>
    <row r="1424" spans="1:1" ht="15" customHeight="1" x14ac:dyDescent="0.3">
      <c r="A1424" s="1">
        <v>33</v>
      </c>
    </row>
    <row r="1425" spans="1:1" ht="15" customHeight="1" x14ac:dyDescent="0.3">
      <c r="A1425" s="1">
        <v>33</v>
      </c>
    </row>
    <row r="1426" spans="1:1" ht="15" customHeight="1" x14ac:dyDescent="0.3">
      <c r="A1426" s="1">
        <v>33</v>
      </c>
    </row>
    <row r="1427" spans="1:1" ht="15" customHeight="1" x14ac:dyDescent="0.3">
      <c r="A1427" s="1">
        <v>33</v>
      </c>
    </row>
    <row r="1428" spans="1:1" ht="15" customHeight="1" x14ac:dyDescent="0.3">
      <c r="A1428" s="1">
        <v>33</v>
      </c>
    </row>
    <row r="1429" spans="1:1" ht="15" customHeight="1" x14ac:dyDescent="0.3">
      <c r="A1429" s="1">
        <v>33</v>
      </c>
    </row>
    <row r="1430" spans="1:1" ht="15" customHeight="1" x14ac:dyDescent="0.3">
      <c r="A1430" s="1">
        <v>33</v>
      </c>
    </row>
    <row r="1431" spans="1:1" ht="15" customHeight="1" x14ac:dyDescent="0.3">
      <c r="A1431" s="1">
        <v>33</v>
      </c>
    </row>
    <row r="1432" spans="1:1" ht="15" customHeight="1" x14ac:dyDescent="0.3">
      <c r="A1432" s="1">
        <v>33</v>
      </c>
    </row>
    <row r="1433" spans="1:1" ht="15" customHeight="1" x14ac:dyDescent="0.3">
      <c r="A1433" s="1">
        <v>33</v>
      </c>
    </row>
    <row r="1434" spans="1:1" ht="15" customHeight="1" x14ac:dyDescent="0.3">
      <c r="A1434" s="1">
        <v>33</v>
      </c>
    </row>
    <row r="1435" spans="1:1" ht="15" customHeight="1" x14ac:dyDescent="0.3">
      <c r="A1435" s="1">
        <v>33</v>
      </c>
    </row>
    <row r="1436" spans="1:1" ht="15" customHeight="1" x14ac:dyDescent="0.3">
      <c r="A1436" s="1">
        <v>33</v>
      </c>
    </row>
    <row r="1437" spans="1:1" ht="15" customHeight="1" x14ac:dyDescent="0.3">
      <c r="A1437" s="1">
        <v>33</v>
      </c>
    </row>
    <row r="1438" spans="1:1" ht="15" customHeight="1" x14ac:dyDescent="0.3">
      <c r="A1438" s="1">
        <v>33</v>
      </c>
    </row>
    <row r="1439" spans="1:1" ht="15" customHeight="1" x14ac:dyDescent="0.3">
      <c r="A1439" s="1">
        <v>33</v>
      </c>
    </row>
    <row r="1440" spans="1:1" ht="15" customHeight="1" x14ac:dyDescent="0.3">
      <c r="A1440" s="1">
        <v>33</v>
      </c>
    </row>
    <row r="1441" spans="1:1" ht="15" customHeight="1" x14ac:dyDescent="0.3">
      <c r="A1441" s="1">
        <v>33</v>
      </c>
    </row>
    <row r="1442" spans="1:1" ht="15" customHeight="1" x14ac:dyDescent="0.3">
      <c r="A1442" s="1">
        <v>33</v>
      </c>
    </row>
    <row r="1443" spans="1:1" ht="15" customHeight="1" x14ac:dyDescent="0.3">
      <c r="A1443" s="1">
        <v>33</v>
      </c>
    </row>
    <row r="1444" spans="1:1" ht="15" customHeight="1" x14ac:dyDescent="0.3">
      <c r="A1444" s="1">
        <v>33</v>
      </c>
    </row>
    <row r="1445" spans="1:1" ht="15" customHeight="1" x14ac:dyDescent="0.3">
      <c r="A1445" s="1">
        <v>33</v>
      </c>
    </row>
    <row r="1446" spans="1:1" ht="15" customHeight="1" x14ac:dyDescent="0.3">
      <c r="A1446" s="1">
        <v>33</v>
      </c>
    </row>
    <row r="1447" spans="1:1" ht="15" customHeight="1" x14ac:dyDescent="0.3">
      <c r="A1447" s="1">
        <v>33</v>
      </c>
    </row>
    <row r="1448" spans="1:1" ht="15" customHeight="1" x14ac:dyDescent="0.3">
      <c r="A1448" s="1">
        <v>33</v>
      </c>
    </row>
    <row r="1449" spans="1:1" ht="15" customHeight="1" x14ac:dyDescent="0.3">
      <c r="A1449" s="1">
        <v>33</v>
      </c>
    </row>
    <row r="1450" spans="1:1" ht="15" customHeight="1" x14ac:dyDescent="0.3">
      <c r="A1450" s="1">
        <v>33</v>
      </c>
    </row>
    <row r="1451" spans="1:1" ht="15" customHeight="1" x14ac:dyDescent="0.3">
      <c r="A1451" s="1">
        <v>33</v>
      </c>
    </row>
    <row r="1452" spans="1:1" ht="15" customHeight="1" x14ac:dyDescent="0.3">
      <c r="A1452" s="1">
        <v>33</v>
      </c>
    </row>
    <row r="1453" spans="1:1" ht="15" customHeight="1" x14ac:dyDescent="0.3">
      <c r="A1453" s="1">
        <v>33</v>
      </c>
    </row>
    <row r="1454" spans="1:1" ht="15" customHeight="1" x14ac:dyDescent="0.3">
      <c r="A1454" s="1">
        <v>33</v>
      </c>
    </row>
    <row r="1455" spans="1:1" ht="15" customHeight="1" x14ac:dyDescent="0.3">
      <c r="A1455" s="1">
        <v>33</v>
      </c>
    </row>
    <row r="1456" spans="1:1" ht="15" customHeight="1" x14ac:dyDescent="0.3">
      <c r="A1456" s="1">
        <v>33</v>
      </c>
    </row>
    <row r="1457" spans="1:1" ht="15" customHeight="1" x14ac:dyDescent="0.3">
      <c r="A1457" s="1">
        <v>33</v>
      </c>
    </row>
    <row r="1458" spans="1:1" ht="15" customHeight="1" x14ac:dyDescent="0.3">
      <c r="A1458" s="1">
        <v>33</v>
      </c>
    </row>
    <row r="1459" spans="1:1" ht="15" customHeight="1" x14ac:dyDescent="0.3">
      <c r="A1459" s="1">
        <v>33</v>
      </c>
    </row>
    <row r="1460" spans="1:1" ht="15" customHeight="1" x14ac:dyDescent="0.3">
      <c r="A1460" s="1">
        <v>33</v>
      </c>
    </row>
    <row r="1461" spans="1:1" ht="15" customHeight="1" x14ac:dyDescent="0.3">
      <c r="A1461" s="1">
        <v>33</v>
      </c>
    </row>
    <row r="1462" spans="1:1" ht="15" customHeight="1" x14ac:dyDescent="0.3">
      <c r="A1462" s="1">
        <v>33</v>
      </c>
    </row>
    <row r="1463" spans="1:1" ht="15" customHeight="1" x14ac:dyDescent="0.3">
      <c r="A1463" s="1">
        <v>33</v>
      </c>
    </row>
    <row r="1464" spans="1:1" ht="15" customHeight="1" x14ac:dyDescent="0.3">
      <c r="A1464" s="1">
        <v>33</v>
      </c>
    </row>
    <row r="1465" spans="1:1" ht="15" customHeight="1" x14ac:dyDescent="0.3">
      <c r="A1465" s="1">
        <v>33</v>
      </c>
    </row>
    <row r="1466" spans="1:1" ht="15" customHeight="1" x14ac:dyDescent="0.3">
      <c r="A1466" s="1">
        <v>34</v>
      </c>
    </row>
    <row r="1467" spans="1:1" ht="15" customHeight="1" x14ac:dyDescent="0.3">
      <c r="A1467" s="1">
        <v>34</v>
      </c>
    </row>
    <row r="1468" spans="1:1" ht="15" customHeight="1" x14ac:dyDescent="0.3">
      <c r="A1468" s="1">
        <v>34</v>
      </c>
    </row>
    <row r="1469" spans="1:1" ht="15" customHeight="1" x14ac:dyDescent="0.3">
      <c r="A1469" s="1">
        <v>34</v>
      </c>
    </row>
    <row r="1470" spans="1:1" ht="15" customHeight="1" x14ac:dyDescent="0.3">
      <c r="A1470" s="1">
        <v>34</v>
      </c>
    </row>
    <row r="1471" spans="1:1" ht="15" customHeight="1" x14ac:dyDescent="0.3">
      <c r="A1471" s="1">
        <v>34</v>
      </c>
    </row>
    <row r="1472" spans="1:1" ht="15" customHeight="1" x14ac:dyDescent="0.3">
      <c r="A1472" s="1">
        <v>34</v>
      </c>
    </row>
    <row r="1473" spans="1:1" ht="15" customHeight="1" x14ac:dyDescent="0.3">
      <c r="A1473" s="1">
        <v>34</v>
      </c>
    </row>
    <row r="1474" spans="1:1" ht="15" customHeight="1" x14ac:dyDescent="0.3">
      <c r="A1474" s="1">
        <v>34</v>
      </c>
    </row>
    <row r="1475" spans="1:1" ht="15" customHeight="1" x14ac:dyDescent="0.3">
      <c r="A1475" s="1">
        <v>34</v>
      </c>
    </row>
    <row r="1476" spans="1:1" ht="15" customHeight="1" x14ac:dyDescent="0.3">
      <c r="A1476" s="1">
        <v>34</v>
      </c>
    </row>
    <row r="1477" spans="1:1" ht="15" customHeight="1" x14ac:dyDescent="0.3">
      <c r="A1477" s="1">
        <v>34</v>
      </c>
    </row>
    <row r="1478" spans="1:1" ht="15" customHeight="1" x14ac:dyDescent="0.3">
      <c r="A1478" s="1">
        <v>34</v>
      </c>
    </row>
    <row r="1479" spans="1:1" ht="15" customHeight="1" x14ac:dyDescent="0.3">
      <c r="A1479" s="1">
        <v>34</v>
      </c>
    </row>
    <row r="1480" spans="1:1" ht="15" customHeight="1" x14ac:dyDescent="0.3">
      <c r="A1480" s="1">
        <v>34</v>
      </c>
    </row>
    <row r="1481" spans="1:1" ht="15" customHeight="1" x14ac:dyDescent="0.3">
      <c r="A1481" s="1">
        <v>34</v>
      </c>
    </row>
    <row r="1482" spans="1:1" ht="15" customHeight="1" x14ac:dyDescent="0.3">
      <c r="A1482" s="1">
        <v>34</v>
      </c>
    </row>
    <row r="1483" spans="1:1" ht="15" customHeight="1" x14ac:dyDescent="0.3">
      <c r="A1483" s="1">
        <v>34</v>
      </c>
    </row>
    <row r="1484" spans="1:1" ht="15" customHeight="1" x14ac:dyDescent="0.3">
      <c r="A1484" s="1">
        <v>34</v>
      </c>
    </row>
    <row r="1485" spans="1:1" ht="15" customHeight="1" x14ac:dyDescent="0.3">
      <c r="A1485" s="1">
        <v>34</v>
      </c>
    </row>
    <row r="1486" spans="1:1" ht="15" customHeight="1" x14ac:dyDescent="0.3">
      <c r="A1486" s="1">
        <v>34</v>
      </c>
    </row>
    <row r="1487" spans="1:1" ht="15" customHeight="1" x14ac:dyDescent="0.3">
      <c r="A1487" s="1">
        <v>34</v>
      </c>
    </row>
    <row r="1488" spans="1:1" ht="15" customHeight="1" x14ac:dyDescent="0.3">
      <c r="A1488" s="1">
        <v>34</v>
      </c>
    </row>
    <row r="1489" spans="1:1" ht="15" customHeight="1" x14ac:dyDescent="0.3">
      <c r="A1489" s="1">
        <v>34</v>
      </c>
    </row>
    <row r="1490" spans="1:1" ht="15" customHeight="1" x14ac:dyDescent="0.3">
      <c r="A1490" s="1">
        <v>34</v>
      </c>
    </row>
    <row r="1491" spans="1:1" ht="15" customHeight="1" x14ac:dyDescent="0.3">
      <c r="A1491" s="1">
        <v>34</v>
      </c>
    </row>
    <row r="1492" spans="1:1" ht="15" customHeight="1" x14ac:dyDescent="0.3">
      <c r="A1492" s="1">
        <v>34</v>
      </c>
    </row>
    <row r="1493" spans="1:1" ht="15" customHeight="1" x14ac:dyDescent="0.3">
      <c r="A1493" s="1">
        <v>34</v>
      </c>
    </row>
    <row r="1494" spans="1:1" ht="15" customHeight="1" x14ac:dyDescent="0.3">
      <c r="A1494" s="1">
        <v>34</v>
      </c>
    </row>
    <row r="1495" spans="1:1" ht="15" customHeight="1" x14ac:dyDescent="0.3">
      <c r="A1495" s="1">
        <v>34</v>
      </c>
    </row>
    <row r="1496" spans="1:1" ht="15" customHeight="1" x14ac:dyDescent="0.3">
      <c r="A1496" s="1">
        <v>34</v>
      </c>
    </row>
    <row r="1497" spans="1:1" ht="15" customHeight="1" x14ac:dyDescent="0.3">
      <c r="A1497" s="1">
        <v>34</v>
      </c>
    </row>
    <row r="1498" spans="1:1" ht="15" customHeight="1" x14ac:dyDescent="0.3">
      <c r="A1498" s="1">
        <v>34</v>
      </c>
    </row>
    <row r="1499" spans="1:1" ht="15" customHeight="1" x14ac:dyDescent="0.3">
      <c r="A1499" s="1">
        <v>34</v>
      </c>
    </row>
    <row r="1500" spans="1:1" ht="15" customHeight="1" x14ac:dyDescent="0.3">
      <c r="A1500" s="1">
        <v>34</v>
      </c>
    </row>
    <row r="1501" spans="1:1" ht="15" customHeight="1" x14ac:dyDescent="0.3">
      <c r="A1501" s="1">
        <v>34</v>
      </c>
    </row>
    <row r="1502" spans="1:1" ht="15" customHeight="1" x14ac:dyDescent="0.3">
      <c r="A1502" s="1">
        <v>34</v>
      </c>
    </row>
    <row r="1503" spans="1:1" ht="15" customHeight="1" x14ac:dyDescent="0.3">
      <c r="A1503" s="1">
        <v>34</v>
      </c>
    </row>
    <row r="1504" spans="1:1" ht="15" customHeight="1" x14ac:dyDescent="0.3">
      <c r="A1504" s="1">
        <v>34</v>
      </c>
    </row>
    <row r="1505" spans="1:1" ht="15" customHeight="1" x14ac:dyDescent="0.3">
      <c r="A1505" s="1">
        <v>34</v>
      </c>
    </row>
    <row r="1506" spans="1:1" ht="15" customHeight="1" x14ac:dyDescent="0.3">
      <c r="A1506" s="1">
        <v>34</v>
      </c>
    </row>
    <row r="1507" spans="1:1" ht="15" customHeight="1" x14ac:dyDescent="0.3">
      <c r="A1507" s="1">
        <v>34</v>
      </c>
    </row>
    <row r="1508" spans="1:1" ht="15" customHeight="1" x14ac:dyDescent="0.3">
      <c r="A1508" s="1">
        <v>34</v>
      </c>
    </row>
    <row r="1509" spans="1:1" ht="15" customHeight="1" x14ac:dyDescent="0.3">
      <c r="A1509" s="1">
        <v>34</v>
      </c>
    </row>
    <row r="1510" spans="1:1" ht="15" customHeight="1" x14ac:dyDescent="0.3">
      <c r="A1510" s="1">
        <v>35</v>
      </c>
    </row>
    <row r="1511" spans="1:1" ht="15" customHeight="1" x14ac:dyDescent="0.3">
      <c r="A1511" s="1">
        <v>35</v>
      </c>
    </row>
    <row r="1512" spans="1:1" ht="15" customHeight="1" x14ac:dyDescent="0.3">
      <c r="A1512" s="1">
        <v>35</v>
      </c>
    </row>
    <row r="1513" spans="1:1" ht="15" customHeight="1" x14ac:dyDescent="0.3">
      <c r="A1513" s="1">
        <v>35</v>
      </c>
    </row>
    <row r="1514" spans="1:1" ht="15" customHeight="1" x14ac:dyDescent="0.3">
      <c r="A1514" s="1">
        <v>35</v>
      </c>
    </row>
    <row r="1515" spans="1:1" ht="15" customHeight="1" x14ac:dyDescent="0.3">
      <c r="A1515" s="1">
        <v>35</v>
      </c>
    </row>
    <row r="1516" spans="1:1" ht="15" customHeight="1" x14ac:dyDescent="0.3">
      <c r="A1516" s="1">
        <v>35</v>
      </c>
    </row>
    <row r="1517" spans="1:1" ht="15" customHeight="1" x14ac:dyDescent="0.3">
      <c r="A1517" s="1">
        <v>35</v>
      </c>
    </row>
    <row r="1518" spans="1:1" ht="15" customHeight="1" x14ac:dyDescent="0.3">
      <c r="A1518" s="1">
        <v>35</v>
      </c>
    </row>
    <row r="1519" spans="1:1" ht="15" customHeight="1" x14ac:dyDescent="0.3">
      <c r="A1519" s="1">
        <v>35</v>
      </c>
    </row>
    <row r="1520" spans="1:1" ht="15" customHeight="1" x14ac:dyDescent="0.3">
      <c r="A1520" s="1">
        <v>35</v>
      </c>
    </row>
    <row r="1521" spans="1:1" ht="15" customHeight="1" x14ac:dyDescent="0.3">
      <c r="A1521" s="1">
        <v>35</v>
      </c>
    </row>
    <row r="1522" spans="1:1" ht="15" customHeight="1" x14ac:dyDescent="0.3">
      <c r="A1522" s="1">
        <v>35</v>
      </c>
    </row>
    <row r="1523" spans="1:1" ht="15" customHeight="1" x14ac:dyDescent="0.3">
      <c r="A1523" s="1">
        <v>35</v>
      </c>
    </row>
    <row r="1524" spans="1:1" ht="15" customHeight="1" x14ac:dyDescent="0.3">
      <c r="A1524" s="1">
        <v>35</v>
      </c>
    </row>
    <row r="1525" spans="1:1" ht="15" customHeight="1" x14ac:dyDescent="0.3">
      <c r="A1525" s="1">
        <v>35</v>
      </c>
    </row>
    <row r="1526" spans="1:1" ht="15" customHeight="1" x14ac:dyDescent="0.3">
      <c r="A1526" s="1">
        <v>35</v>
      </c>
    </row>
    <row r="1527" spans="1:1" ht="15" customHeight="1" x14ac:dyDescent="0.3">
      <c r="A1527" s="1">
        <v>35</v>
      </c>
    </row>
    <row r="1528" spans="1:1" ht="15" customHeight="1" x14ac:dyDescent="0.3">
      <c r="A1528" s="1">
        <v>35</v>
      </c>
    </row>
    <row r="1529" spans="1:1" ht="15" customHeight="1" x14ac:dyDescent="0.3">
      <c r="A1529" s="1">
        <v>35</v>
      </c>
    </row>
    <row r="1530" spans="1:1" ht="15" customHeight="1" x14ac:dyDescent="0.3">
      <c r="A1530" s="1">
        <v>35</v>
      </c>
    </row>
    <row r="1531" spans="1:1" ht="15" customHeight="1" x14ac:dyDescent="0.3">
      <c r="A1531" s="1">
        <v>35</v>
      </c>
    </row>
    <row r="1532" spans="1:1" ht="15" customHeight="1" x14ac:dyDescent="0.3">
      <c r="A1532" s="1">
        <v>35</v>
      </c>
    </row>
    <row r="1533" spans="1:1" ht="15" customHeight="1" x14ac:dyDescent="0.3">
      <c r="A1533" s="1">
        <v>35</v>
      </c>
    </row>
    <row r="1534" spans="1:1" ht="15" customHeight="1" x14ac:dyDescent="0.3">
      <c r="A1534" s="1">
        <v>35</v>
      </c>
    </row>
    <row r="1535" spans="1:1" ht="15" customHeight="1" x14ac:dyDescent="0.3">
      <c r="A1535" s="1">
        <v>35</v>
      </c>
    </row>
    <row r="1536" spans="1:1" ht="15" customHeight="1" x14ac:dyDescent="0.3">
      <c r="A1536" s="1">
        <v>35</v>
      </c>
    </row>
    <row r="1537" spans="1:1" ht="15" customHeight="1" x14ac:dyDescent="0.3">
      <c r="A1537" s="1">
        <v>35</v>
      </c>
    </row>
    <row r="1538" spans="1:1" ht="15" customHeight="1" x14ac:dyDescent="0.3">
      <c r="A1538" s="1">
        <v>35</v>
      </c>
    </row>
    <row r="1539" spans="1:1" ht="15" customHeight="1" x14ac:dyDescent="0.3">
      <c r="A1539" s="1">
        <v>35</v>
      </c>
    </row>
    <row r="1540" spans="1:1" ht="15" customHeight="1" x14ac:dyDescent="0.3">
      <c r="A1540" s="1">
        <v>35</v>
      </c>
    </row>
    <row r="1541" spans="1:1" ht="15" customHeight="1" x14ac:dyDescent="0.3">
      <c r="A1541" s="1">
        <v>35</v>
      </c>
    </row>
    <row r="1542" spans="1:1" ht="15" customHeight="1" x14ac:dyDescent="0.3">
      <c r="A1542" s="1">
        <v>35</v>
      </c>
    </row>
    <row r="1543" spans="1:1" ht="15" customHeight="1" x14ac:dyDescent="0.3">
      <c r="A1543" s="1">
        <v>35</v>
      </c>
    </row>
    <row r="1544" spans="1:1" ht="15" customHeight="1" x14ac:dyDescent="0.3">
      <c r="A1544" s="1">
        <v>35</v>
      </c>
    </row>
    <row r="1545" spans="1:1" ht="15" customHeight="1" x14ac:dyDescent="0.3">
      <c r="A1545" s="1">
        <v>35</v>
      </c>
    </row>
    <row r="1546" spans="1:1" ht="15" customHeight="1" x14ac:dyDescent="0.3">
      <c r="A1546" s="1">
        <v>35</v>
      </c>
    </row>
    <row r="1547" spans="1:1" ht="15" customHeight="1" x14ac:dyDescent="0.3">
      <c r="A1547" s="1">
        <v>35</v>
      </c>
    </row>
    <row r="1548" spans="1:1" ht="15" customHeight="1" x14ac:dyDescent="0.3">
      <c r="A1548" s="1">
        <v>35</v>
      </c>
    </row>
    <row r="1549" spans="1:1" ht="15" customHeight="1" x14ac:dyDescent="0.3">
      <c r="A1549" s="1">
        <v>35</v>
      </c>
    </row>
    <row r="1550" spans="1:1" ht="15" customHeight="1" x14ac:dyDescent="0.3">
      <c r="A1550" s="1">
        <v>35</v>
      </c>
    </row>
    <row r="1551" spans="1:1" ht="15" customHeight="1" x14ac:dyDescent="0.3">
      <c r="A1551" s="1">
        <v>35</v>
      </c>
    </row>
    <row r="1552" spans="1:1" ht="15" customHeight="1" x14ac:dyDescent="0.3">
      <c r="A1552" s="1">
        <v>35</v>
      </c>
    </row>
    <row r="1553" spans="1:1" ht="15" customHeight="1" x14ac:dyDescent="0.3">
      <c r="A1553" s="1">
        <v>35</v>
      </c>
    </row>
    <row r="1554" spans="1:1" ht="15" customHeight="1" x14ac:dyDescent="0.3">
      <c r="A1554" s="1">
        <v>36</v>
      </c>
    </row>
    <row r="1555" spans="1:1" ht="15" customHeight="1" x14ac:dyDescent="0.3">
      <c r="A1555" s="1">
        <v>36</v>
      </c>
    </row>
    <row r="1556" spans="1:1" ht="15" customHeight="1" x14ac:dyDescent="0.3">
      <c r="A1556" s="1">
        <v>36</v>
      </c>
    </row>
    <row r="1557" spans="1:1" ht="15" customHeight="1" x14ac:dyDescent="0.3">
      <c r="A1557" s="1">
        <v>36</v>
      </c>
    </row>
    <row r="1558" spans="1:1" ht="15" customHeight="1" x14ac:dyDescent="0.3">
      <c r="A1558" s="1">
        <v>36</v>
      </c>
    </row>
    <row r="1559" spans="1:1" ht="15" customHeight="1" x14ac:dyDescent="0.3">
      <c r="A1559" s="1">
        <v>36</v>
      </c>
    </row>
    <row r="1560" spans="1:1" ht="15" customHeight="1" x14ac:dyDescent="0.3">
      <c r="A1560" s="1">
        <v>36</v>
      </c>
    </row>
    <row r="1561" spans="1:1" ht="15" customHeight="1" x14ac:dyDescent="0.3">
      <c r="A1561" s="1">
        <v>36</v>
      </c>
    </row>
    <row r="1562" spans="1:1" ht="15" customHeight="1" x14ac:dyDescent="0.3">
      <c r="A1562" s="1">
        <v>36</v>
      </c>
    </row>
    <row r="1563" spans="1:1" ht="15" customHeight="1" x14ac:dyDescent="0.3">
      <c r="A1563" s="1">
        <v>36</v>
      </c>
    </row>
    <row r="1564" spans="1:1" ht="15" customHeight="1" x14ac:dyDescent="0.3">
      <c r="A1564" s="1">
        <v>36</v>
      </c>
    </row>
    <row r="1565" spans="1:1" ht="15" customHeight="1" x14ac:dyDescent="0.3">
      <c r="A1565" s="1">
        <v>36</v>
      </c>
    </row>
    <row r="1566" spans="1:1" ht="15" customHeight="1" x14ac:dyDescent="0.3">
      <c r="A1566" s="1">
        <v>36</v>
      </c>
    </row>
    <row r="1567" spans="1:1" ht="15" customHeight="1" x14ac:dyDescent="0.3">
      <c r="A1567" s="1">
        <v>36</v>
      </c>
    </row>
    <row r="1568" spans="1:1" ht="15" customHeight="1" x14ac:dyDescent="0.3">
      <c r="A1568" s="1">
        <v>36</v>
      </c>
    </row>
    <row r="1569" spans="1:1" ht="15" customHeight="1" x14ac:dyDescent="0.3">
      <c r="A1569" s="1">
        <v>36</v>
      </c>
    </row>
    <row r="1570" spans="1:1" ht="15" customHeight="1" x14ac:dyDescent="0.3">
      <c r="A1570" s="1">
        <v>36</v>
      </c>
    </row>
    <row r="1571" spans="1:1" ht="15" customHeight="1" x14ac:dyDescent="0.3">
      <c r="A1571" s="1">
        <v>36</v>
      </c>
    </row>
    <row r="1572" spans="1:1" ht="15" customHeight="1" x14ac:dyDescent="0.3">
      <c r="A1572" s="1">
        <v>36</v>
      </c>
    </row>
    <row r="1573" spans="1:1" ht="15" customHeight="1" x14ac:dyDescent="0.3">
      <c r="A1573" s="1">
        <v>36</v>
      </c>
    </row>
    <row r="1574" spans="1:1" ht="15" customHeight="1" x14ac:dyDescent="0.3">
      <c r="A1574" s="1">
        <v>36</v>
      </c>
    </row>
    <row r="1575" spans="1:1" ht="15" customHeight="1" x14ac:dyDescent="0.3">
      <c r="A1575" s="1">
        <v>36</v>
      </c>
    </row>
    <row r="1576" spans="1:1" ht="15" customHeight="1" x14ac:dyDescent="0.3">
      <c r="A1576" s="1">
        <v>36</v>
      </c>
    </row>
    <row r="1577" spans="1:1" ht="15" customHeight="1" x14ac:dyDescent="0.3">
      <c r="A1577" s="1">
        <v>36</v>
      </c>
    </row>
    <row r="1578" spans="1:1" ht="15" customHeight="1" x14ac:dyDescent="0.3">
      <c r="A1578" s="1">
        <v>36</v>
      </c>
    </row>
    <row r="1579" spans="1:1" ht="15" customHeight="1" x14ac:dyDescent="0.3">
      <c r="A1579" s="1">
        <v>36</v>
      </c>
    </row>
    <row r="1580" spans="1:1" ht="15" customHeight="1" x14ac:dyDescent="0.3">
      <c r="A1580" s="1">
        <v>36</v>
      </c>
    </row>
    <row r="1581" spans="1:1" ht="15" customHeight="1" x14ac:dyDescent="0.3">
      <c r="A1581" s="1">
        <v>36</v>
      </c>
    </row>
    <row r="1582" spans="1:1" ht="15" customHeight="1" x14ac:dyDescent="0.3">
      <c r="A1582" s="1">
        <v>36</v>
      </c>
    </row>
    <row r="1583" spans="1:1" ht="15" customHeight="1" x14ac:dyDescent="0.3">
      <c r="A1583" s="1">
        <v>36</v>
      </c>
    </row>
    <row r="1584" spans="1:1" ht="15" customHeight="1" x14ac:dyDescent="0.3">
      <c r="A1584" s="1">
        <v>36</v>
      </c>
    </row>
    <row r="1585" spans="1:1" ht="15" customHeight="1" x14ac:dyDescent="0.3">
      <c r="A1585" s="1">
        <v>36</v>
      </c>
    </row>
    <row r="1586" spans="1:1" ht="15" customHeight="1" x14ac:dyDescent="0.3">
      <c r="A1586" s="1">
        <v>36</v>
      </c>
    </row>
    <row r="1587" spans="1:1" ht="15" customHeight="1" x14ac:dyDescent="0.3">
      <c r="A1587" s="1">
        <v>36</v>
      </c>
    </row>
    <row r="1588" spans="1:1" ht="15" customHeight="1" x14ac:dyDescent="0.3">
      <c r="A1588" s="1">
        <v>36</v>
      </c>
    </row>
    <row r="1589" spans="1:1" ht="15" customHeight="1" x14ac:dyDescent="0.3">
      <c r="A1589" s="1">
        <v>36</v>
      </c>
    </row>
    <row r="1590" spans="1:1" ht="15" customHeight="1" x14ac:dyDescent="0.3">
      <c r="A1590" s="1">
        <v>36</v>
      </c>
    </row>
    <row r="1591" spans="1:1" ht="15" customHeight="1" x14ac:dyDescent="0.3">
      <c r="A1591" s="1">
        <v>36</v>
      </c>
    </row>
    <row r="1592" spans="1:1" ht="15" customHeight="1" x14ac:dyDescent="0.3">
      <c r="A1592" s="1">
        <v>36</v>
      </c>
    </row>
    <row r="1593" spans="1:1" ht="15" customHeight="1" x14ac:dyDescent="0.3">
      <c r="A1593" s="1">
        <v>36</v>
      </c>
    </row>
    <row r="1594" spans="1:1" ht="15" customHeight="1" x14ac:dyDescent="0.3">
      <c r="A1594" s="1">
        <v>36</v>
      </c>
    </row>
    <row r="1595" spans="1:1" ht="15" customHeight="1" x14ac:dyDescent="0.3">
      <c r="A1595" s="1">
        <v>36</v>
      </c>
    </row>
    <row r="1596" spans="1:1" ht="15" customHeight="1" x14ac:dyDescent="0.3">
      <c r="A1596" s="1">
        <v>36</v>
      </c>
    </row>
    <row r="1597" spans="1:1" ht="15" customHeight="1" x14ac:dyDescent="0.3">
      <c r="A1597" s="1">
        <v>36</v>
      </c>
    </row>
    <row r="1598" spans="1:1" ht="15" customHeight="1" x14ac:dyDescent="0.3">
      <c r="A1598" s="1">
        <v>37</v>
      </c>
    </row>
    <row r="1599" spans="1:1" ht="15" customHeight="1" x14ac:dyDescent="0.3">
      <c r="A1599" s="1">
        <v>37</v>
      </c>
    </row>
    <row r="1600" spans="1:1" ht="15" customHeight="1" x14ac:dyDescent="0.3">
      <c r="A1600" s="1">
        <v>37</v>
      </c>
    </row>
    <row r="1601" spans="1:1" ht="15" customHeight="1" x14ac:dyDescent="0.3">
      <c r="A1601" s="1">
        <v>37</v>
      </c>
    </row>
    <row r="1602" spans="1:1" ht="15" customHeight="1" x14ac:dyDescent="0.3">
      <c r="A1602" s="1">
        <v>37</v>
      </c>
    </row>
    <row r="1603" spans="1:1" ht="15" customHeight="1" x14ac:dyDescent="0.3">
      <c r="A1603" s="1">
        <v>37</v>
      </c>
    </row>
    <row r="1604" spans="1:1" ht="15" customHeight="1" x14ac:dyDescent="0.3">
      <c r="A1604" s="1">
        <v>37</v>
      </c>
    </row>
    <row r="1605" spans="1:1" ht="15" customHeight="1" x14ac:dyDescent="0.3">
      <c r="A1605" s="1">
        <v>37</v>
      </c>
    </row>
    <row r="1606" spans="1:1" ht="15" customHeight="1" x14ac:dyDescent="0.3">
      <c r="A1606" s="1">
        <v>37</v>
      </c>
    </row>
    <row r="1607" spans="1:1" ht="15" customHeight="1" x14ac:dyDescent="0.3">
      <c r="A1607" s="1">
        <v>37</v>
      </c>
    </row>
    <row r="1608" spans="1:1" ht="15" customHeight="1" x14ac:dyDescent="0.3">
      <c r="A1608" s="1">
        <v>37</v>
      </c>
    </row>
    <row r="1609" spans="1:1" ht="15" customHeight="1" x14ac:dyDescent="0.3">
      <c r="A1609" s="1">
        <v>37</v>
      </c>
    </row>
    <row r="1610" spans="1:1" ht="15" customHeight="1" x14ac:dyDescent="0.3">
      <c r="A1610" s="1">
        <v>37</v>
      </c>
    </row>
    <row r="1611" spans="1:1" ht="15" customHeight="1" x14ac:dyDescent="0.3">
      <c r="A1611" s="1">
        <v>37</v>
      </c>
    </row>
    <row r="1612" spans="1:1" ht="15" customHeight="1" x14ac:dyDescent="0.3">
      <c r="A1612" s="1">
        <v>37</v>
      </c>
    </row>
    <row r="1613" spans="1:1" ht="15" customHeight="1" x14ac:dyDescent="0.3">
      <c r="A1613" s="1">
        <v>37</v>
      </c>
    </row>
    <row r="1614" spans="1:1" ht="15" customHeight="1" x14ac:dyDescent="0.3">
      <c r="A1614" s="1">
        <v>37</v>
      </c>
    </row>
    <row r="1615" spans="1:1" ht="15" customHeight="1" x14ac:dyDescent="0.3">
      <c r="A1615" s="1">
        <v>37</v>
      </c>
    </row>
    <row r="1616" spans="1:1" ht="15" customHeight="1" x14ac:dyDescent="0.3">
      <c r="A1616" s="1">
        <v>37</v>
      </c>
    </row>
    <row r="1617" spans="1:1" ht="15" customHeight="1" x14ac:dyDescent="0.3">
      <c r="A1617" s="1">
        <v>37</v>
      </c>
    </row>
    <row r="1618" spans="1:1" ht="15" customHeight="1" x14ac:dyDescent="0.3">
      <c r="A1618" s="1">
        <v>37</v>
      </c>
    </row>
    <row r="1619" spans="1:1" ht="15" customHeight="1" x14ac:dyDescent="0.3">
      <c r="A1619" s="1">
        <v>37</v>
      </c>
    </row>
    <row r="1620" spans="1:1" ht="15" customHeight="1" x14ac:dyDescent="0.3">
      <c r="A1620" s="1">
        <v>37</v>
      </c>
    </row>
    <row r="1621" spans="1:1" ht="15" customHeight="1" x14ac:dyDescent="0.3">
      <c r="A1621" s="1">
        <v>37</v>
      </c>
    </row>
    <row r="1622" spans="1:1" ht="15" customHeight="1" x14ac:dyDescent="0.3">
      <c r="A1622" s="1">
        <v>37</v>
      </c>
    </row>
    <row r="1623" spans="1:1" ht="15" customHeight="1" x14ac:dyDescent="0.3">
      <c r="A1623" s="1">
        <v>37</v>
      </c>
    </row>
    <row r="1624" spans="1:1" ht="15" customHeight="1" x14ac:dyDescent="0.3">
      <c r="A1624" s="1">
        <v>37</v>
      </c>
    </row>
    <row r="1625" spans="1:1" ht="15" customHeight="1" x14ac:dyDescent="0.3">
      <c r="A1625" s="1">
        <v>37</v>
      </c>
    </row>
    <row r="1626" spans="1:1" ht="15" customHeight="1" x14ac:dyDescent="0.3">
      <c r="A1626" s="1">
        <v>37</v>
      </c>
    </row>
    <row r="1627" spans="1:1" ht="15" customHeight="1" x14ac:dyDescent="0.3">
      <c r="A1627" s="1">
        <v>37</v>
      </c>
    </row>
    <row r="1628" spans="1:1" ht="15" customHeight="1" x14ac:dyDescent="0.3">
      <c r="A1628" s="1">
        <v>37</v>
      </c>
    </row>
    <row r="1629" spans="1:1" ht="15" customHeight="1" x14ac:dyDescent="0.3">
      <c r="A1629" s="1">
        <v>37</v>
      </c>
    </row>
    <row r="1630" spans="1:1" ht="15" customHeight="1" x14ac:dyDescent="0.3">
      <c r="A1630" s="1">
        <v>37</v>
      </c>
    </row>
    <row r="1631" spans="1:1" ht="15" customHeight="1" x14ac:dyDescent="0.3">
      <c r="A1631" s="1">
        <v>37</v>
      </c>
    </row>
    <row r="1632" spans="1:1" ht="15" customHeight="1" x14ac:dyDescent="0.3">
      <c r="A1632" s="1">
        <v>37</v>
      </c>
    </row>
    <row r="1633" spans="1:1" ht="15" customHeight="1" x14ac:dyDescent="0.3">
      <c r="A1633" s="1">
        <v>37</v>
      </c>
    </row>
    <row r="1634" spans="1:1" ht="15" customHeight="1" x14ac:dyDescent="0.3">
      <c r="A1634" s="1">
        <v>37</v>
      </c>
    </row>
    <row r="1635" spans="1:1" ht="15" customHeight="1" x14ac:dyDescent="0.3">
      <c r="A1635" s="1">
        <v>37</v>
      </c>
    </row>
    <row r="1636" spans="1:1" ht="15" customHeight="1" x14ac:dyDescent="0.3">
      <c r="A1636" s="1">
        <v>37</v>
      </c>
    </row>
    <row r="1637" spans="1:1" ht="15" customHeight="1" x14ac:dyDescent="0.3">
      <c r="A1637" s="1">
        <v>37</v>
      </c>
    </row>
    <row r="1638" spans="1:1" ht="15" customHeight="1" x14ac:dyDescent="0.3">
      <c r="A1638" s="1">
        <v>37</v>
      </c>
    </row>
    <row r="1639" spans="1:1" ht="15" customHeight="1" x14ac:dyDescent="0.3">
      <c r="A1639" s="1">
        <v>37</v>
      </c>
    </row>
    <row r="1640" spans="1:1" ht="15" customHeight="1" x14ac:dyDescent="0.3">
      <c r="A1640" s="1">
        <v>37</v>
      </c>
    </row>
    <row r="1641" spans="1:1" ht="15" customHeight="1" x14ac:dyDescent="0.3">
      <c r="A1641" s="1">
        <v>37</v>
      </c>
    </row>
    <row r="1642" spans="1:1" ht="15" customHeight="1" x14ac:dyDescent="0.3">
      <c r="A1642" s="1">
        <v>38</v>
      </c>
    </row>
    <row r="1643" spans="1:1" ht="15" customHeight="1" x14ac:dyDescent="0.3">
      <c r="A1643" s="1">
        <v>38</v>
      </c>
    </row>
    <row r="1644" spans="1:1" ht="15" customHeight="1" x14ac:dyDescent="0.3">
      <c r="A1644" s="1">
        <v>38</v>
      </c>
    </row>
    <row r="1645" spans="1:1" ht="15" customHeight="1" x14ac:dyDescent="0.3">
      <c r="A1645" s="1">
        <v>38</v>
      </c>
    </row>
    <row r="1646" spans="1:1" ht="15" customHeight="1" x14ac:dyDescent="0.3">
      <c r="A1646" s="1">
        <v>38</v>
      </c>
    </row>
    <row r="1647" spans="1:1" ht="15" customHeight="1" x14ac:dyDescent="0.3">
      <c r="A1647" s="1">
        <v>38</v>
      </c>
    </row>
    <row r="1648" spans="1:1" ht="15" customHeight="1" x14ac:dyDescent="0.3">
      <c r="A1648" s="1">
        <v>38</v>
      </c>
    </row>
    <row r="1649" spans="1:1" ht="15" customHeight="1" x14ac:dyDescent="0.3">
      <c r="A1649" s="1">
        <v>38</v>
      </c>
    </row>
    <row r="1650" spans="1:1" ht="15" customHeight="1" x14ac:dyDescent="0.3">
      <c r="A1650" s="1">
        <v>38</v>
      </c>
    </row>
    <row r="1651" spans="1:1" ht="15" customHeight="1" x14ac:dyDescent="0.3">
      <c r="A1651" s="1">
        <v>38</v>
      </c>
    </row>
    <row r="1652" spans="1:1" ht="15" customHeight="1" x14ac:dyDescent="0.3">
      <c r="A1652" s="1">
        <v>38</v>
      </c>
    </row>
    <row r="1653" spans="1:1" ht="15" customHeight="1" x14ac:dyDescent="0.3">
      <c r="A1653" s="1">
        <v>38</v>
      </c>
    </row>
    <row r="1654" spans="1:1" ht="15" customHeight="1" x14ac:dyDescent="0.3">
      <c r="A1654" s="1">
        <v>38</v>
      </c>
    </row>
    <row r="1655" spans="1:1" ht="15" customHeight="1" x14ac:dyDescent="0.3">
      <c r="A1655" s="1">
        <v>38</v>
      </c>
    </row>
    <row r="1656" spans="1:1" ht="15" customHeight="1" x14ac:dyDescent="0.3">
      <c r="A1656" s="1">
        <v>38</v>
      </c>
    </row>
    <row r="1657" spans="1:1" ht="15" customHeight="1" x14ac:dyDescent="0.3">
      <c r="A1657" s="1">
        <v>38</v>
      </c>
    </row>
    <row r="1658" spans="1:1" ht="15" customHeight="1" x14ac:dyDescent="0.3">
      <c r="A1658" s="1">
        <v>38</v>
      </c>
    </row>
    <row r="1659" spans="1:1" ht="15" customHeight="1" x14ac:dyDescent="0.3">
      <c r="A1659" s="1">
        <v>38</v>
      </c>
    </row>
    <row r="1660" spans="1:1" ht="15" customHeight="1" x14ac:dyDescent="0.3">
      <c r="A1660" s="1">
        <v>38</v>
      </c>
    </row>
    <row r="1661" spans="1:1" ht="15" customHeight="1" x14ac:dyDescent="0.3">
      <c r="A1661" s="1">
        <v>38</v>
      </c>
    </row>
    <row r="1662" spans="1:1" ht="15" customHeight="1" x14ac:dyDescent="0.3">
      <c r="A1662" s="1">
        <v>38</v>
      </c>
    </row>
    <row r="1663" spans="1:1" ht="15" customHeight="1" x14ac:dyDescent="0.3">
      <c r="A1663" s="1">
        <v>38</v>
      </c>
    </row>
    <row r="1664" spans="1:1" ht="15" customHeight="1" x14ac:dyDescent="0.3">
      <c r="A1664" s="1">
        <v>38</v>
      </c>
    </row>
    <row r="1665" spans="1:1" ht="15" customHeight="1" x14ac:dyDescent="0.3">
      <c r="A1665" s="1">
        <v>38</v>
      </c>
    </row>
    <row r="1666" spans="1:1" ht="15" customHeight="1" x14ac:dyDescent="0.3">
      <c r="A1666" s="1">
        <v>38</v>
      </c>
    </row>
    <row r="1667" spans="1:1" ht="15" customHeight="1" x14ac:dyDescent="0.3">
      <c r="A1667" s="1">
        <v>38</v>
      </c>
    </row>
    <row r="1668" spans="1:1" ht="15" customHeight="1" x14ac:dyDescent="0.3">
      <c r="A1668" s="1">
        <v>38</v>
      </c>
    </row>
    <row r="1669" spans="1:1" ht="15" customHeight="1" x14ac:dyDescent="0.3">
      <c r="A1669" s="1">
        <v>38</v>
      </c>
    </row>
    <row r="1670" spans="1:1" ht="15" customHeight="1" x14ac:dyDescent="0.3">
      <c r="A1670" s="1">
        <v>38</v>
      </c>
    </row>
    <row r="1671" spans="1:1" ht="15" customHeight="1" x14ac:dyDescent="0.3">
      <c r="A1671" s="1">
        <v>38</v>
      </c>
    </row>
    <row r="1672" spans="1:1" ht="15" customHeight="1" x14ac:dyDescent="0.3">
      <c r="A1672" s="1">
        <v>38</v>
      </c>
    </row>
    <row r="1673" spans="1:1" ht="15" customHeight="1" x14ac:dyDescent="0.3">
      <c r="A1673" s="1">
        <v>38</v>
      </c>
    </row>
    <row r="1674" spans="1:1" ht="15" customHeight="1" x14ac:dyDescent="0.3">
      <c r="A1674" s="1">
        <v>38</v>
      </c>
    </row>
    <row r="1675" spans="1:1" ht="15" customHeight="1" x14ac:dyDescent="0.3">
      <c r="A1675" s="1">
        <v>38</v>
      </c>
    </row>
    <row r="1676" spans="1:1" ht="15" customHeight="1" x14ac:dyDescent="0.3">
      <c r="A1676" s="1">
        <v>38</v>
      </c>
    </row>
    <row r="1677" spans="1:1" ht="15" customHeight="1" x14ac:dyDescent="0.3">
      <c r="A1677" s="1">
        <v>38</v>
      </c>
    </row>
    <row r="1678" spans="1:1" ht="15" customHeight="1" x14ac:dyDescent="0.3">
      <c r="A1678" s="1">
        <v>38</v>
      </c>
    </row>
    <row r="1679" spans="1:1" ht="15" customHeight="1" x14ac:dyDescent="0.3">
      <c r="A1679" s="1">
        <v>38</v>
      </c>
    </row>
    <row r="1680" spans="1:1" ht="15" customHeight="1" x14ac:dyDescent="0.3">
      <c r="A1680" s="1">
        <v>38</v>
      </c>
    </row>
    <row r="1681" spans="1:1" ht="15" customHeight="1" x14ac:dyDescent="0.3">
      <c r="A1681" s="1">
        <v>38</v>
      </c>
    </row>
    <row r="1682" spans="1:1" ht="15" customHeight="1" x14ac:dyDescent="0.3">
      <c r="A1682" s="1">
        <v>38</v>
      </c>
    </row>
    <row r="1683" spans="1:1" ht="15" customHeight="1" x14ac:dyDescent="0.3">
      <c r="A1683" s="1">
        <v>38</v>
      </c>
    </row>
    <row r="1684" spans="1:1" ht="15" customHeight="1" x14ac:dyDescent="0.3">
      <c r="A1684" s="1">
        <v>38</v>
      </c>
    </row>
    <row r="1685" spans="1:1" ht="15" customHeight="1" x14ac:dyDescent="0.3">
      <c r="A1685" s="1">
        <v>38</v>
      </c>
    </row>
    <row r="1686" spans="1:1" ht="15" customHeight="1" x14ac:dyDescent="0.3">
      <c r="A1686" s="1">
        <v>39</v>
      </c>
    </row>
    <row r="1687" spans="1:1" ht="15" customHeight="1" x14ac:dyDescent="0.3">
      <c r="A1687" s="1">
        <v>39</v>
      </c>
    </row>
    <row r="1688" spans="1:1" ht="15" customHeight="1" x14ac:dyDescent="0.3">
      <c r="A1688" s="1">
        <v>39</v>
      </c>
    </row>
    <row r="1689" spans="1:1" ht="15" customHeight="1" x14ac:dyDescent="0.3">
      <c r="A1689" s="1">
        <v>39</v>
      </c>
    </row>
    <row r="1690" spans="1:1" ht="15" customHeight="1" x14ac:dyDescent="0.3">
      <c r="A1690" s="1">
        <v>39</v>
      </c>
    </row>
    <row r="1691" spans="1:1" ht="15" customHeight="1" x14ac:dyDescent="0.3">
      <c r="A1691" s="1">
        <v>39</v>
      </c>
    </row>
    <row r="1692" spans="1:1" ht="15" customHeight="1" x14ac:dyDescent="0.3">
      <c r="A1692" s="1">
        <v>39</v>
      </c>
    </row>
    <row r="1693" spans="1:1" ht="15" customHeight="1" x14ac:dyDescent="0.3">
      <c r="A1693" s="1">
        <v>39</v>
      </c>
    </row>
    <row r="1694" spans="1:1" ht="15" customHeight="1" x14ac:dyDescent="0.3">
      <c r="A1694" s="1">
        <v>39</v>
      </c>
    </row>
    <row r="1695" spans="1:1" ht="15" customHeight="1" x14ac:dyDescent="0.3">
      <c r="A1695" s="1">
        <v>39</v>
      </c>
    </row>
    <row r="1696" spans="1:1" ht="15" customHeight="1" x14ac:dyDescent="0.3">
      <c r="A1696" s="1">
        <v>39</v>
      </c>
    </row>
    <row r="1697" spans="1:1" ht="15" customHeight="1" x14ac:dyDescent="0.3">
      <c r="A1697" s="1">
        <v>39</v>
      </c>
    </row>
    <row r="1698" spans="1:1" ht="15" customHeight="1" x14ac:dyDescent="0.3">
      <c r="A1698" s="1">
        <v>39</v>
      </c>
    </row>
    <row r="1699" spans="1:1" ht="15" customHeight="1" x14ac:dyDescent="0.3">
      <c r="A1699" s="1">
        <v>39</v>
      </c>
    </row>
    <row r="1700" spans="1:1" ht="15" customHeight="1" x14ac:dyDescent="0.3">
      <c r="A1700" s="1">
        <v>39</v>
      </c>
    </row>
    <row r="1701" spans="1:1" ht="15" customHeight="1" x14ac:dyDescent="0.3">
      <c r="A1701" s="1">
        <v>39</v>
      </c>
    </row>
    <row r="1702" spans="1:1" ht="15" customHeight="1" x14ac:dyDescent="0.3">
      <c r="A1702" s="1">
        <v>39</v>
      </c>
    </row>
    <row r="1703" spans="1:1" ht="15" customHeight="1" x14ac:dyDescent="0.3">
      <c r="A1703" s="1">
        <v>39</v>
      </c>
    </row>
    <row r="1704" spans="1:1" ht="15" customHeight="1" x14ac:dyDescent="0.3">
      <c r="A1704" s="1">
        <v>39</v>
      </c>
    </row>
    <row r="1705" spans="1:1" ht="15" customHeight="1" x14ac:dyDescent="0.3">
      <c r="A1705" s="1">
        <v>39</v>
      </c>
    </row>
    <row r="1706" spans="1:1" ht="15" customHeight="1" x14ac:dyDescent="0.3">
      <c r="A1706" s="1">
        <v>39</v>
      </c>
    </row>
    <row r="1707" spans="1:1" ht="15" customHeight="1" x14ac:dyDescent="0.3">
      <c r="A1707" s="1">
        <v>39</v>
      </c>
    </row>
    <row r="1708" spans="1:1" ht="15" customHeight="1" x14ac:dyDescent="0.3">
      <c r="A1708" s="1">
        <v>39</v>
      </c>
    </row>
    <row r="1709" spans="1:1" ht="15" customHeight="1" x14ac:dyDescent="0.3">
      <c r="A1709" s="1">
        <v>39</v>
      </c>
    </row>
    <row r="1710" spans="1:1" ht="15" customHeight="1" x14ac:dyDescent="0.3">
      <c r="A1710" s="1">
        <v>39</v>
      </c>
    </row>
    <row r="1711" spans="1:1" ht="15" customHeight="1" x14ac:dyDescent="0.3">
      <c r="A1711" s="1">
        <v>39</v>
      </c>
    </row>
    <row r="1712" spans="1:1" ht="15" customHeight="1" x14ac:dyDescent="0.3">
      <c r="A1712" s="1">
        <v>39</v>
      </c>
    </row>
    <row r="1713" spans="1:1" ht="15" customHeight="1" x14ac:dyDescent="0.3">
      <c r="A1713" s="1">
        <v>39</v>
      </c>
    </row>
    <row r="1714" spans="1:1" ht="15" customHeight="1" x14ac:dyDescent="0.3">
      <c r="A1714" s="1">
        <v>39</v>
      </c>
    </row>
    <row r="1715" spans="1:1" ht="15" customHeight="1" x14ac:dyDescent="0.3">
      <c r="A1715" s="1">
        <v>39</v>
      </c>
    </row>
    <row r="1716" spans="1:1" ht="15" customHeight="1" x14ac:dyDescent="0.3">
      <c r="A1716" s="1">
        <v>39</v>
      </c>
    </row>
    <row r="1717" spans="1:1" ht="15" customHeight="1" x14ac:dyDescent="0.3">
      <c r="A1717" s="1">
        <v>39</v>
      </c>
    </row>
    <row r="1718" spans="1:1" ht="15" customHeight="1" x14ac:dyDescent="0.3">
      <c r="A1718" s="1">
        <v>39</v>
      </c>
    </row>
    <row r="1719" spans="1:1" ht="15" customHeight="1" x14ac:dyDescent="0.3">
      <c r="A1719" s="1">
        <v>39</v>
      </c>
    </row>
    <row r="1720" spans="1:1" ht="15" customHeight="1" x14ac:dyDescent="0.3">
      <c r="A1720" s="1">
        <v>39</v>
      </c>
    </row>
    <row r="1721" spans="1:1" ht="15" customHeight="1" x14ac:dyDescent="0.3">
      <c r="A1721" s="1">
        <v>39</v>
      </c>
    </row>
    <row r="1722" spans="1:1" ht="15" customHeight="1" x14ac:dyDescent="0.3">
      <c r="A1722" s="1">
        <v>39</v>
      </c>
    </row>
    <row r="1723" spans="1:1" ht="15" customHeight="1" x14ac:dyDescent="0.3">
      <c r="A1723" s="1">
        <v>39</v>
      </c>
    </row>
    <row r="1724" spans="1:1" ht="15" customHeight="1" x14ac:dyDescent="0.3">
      <c r="A1724" s="1">
        <v>39</v>
      </c>
    </row>
    <row r="1725" spans="1:1" ht="15" customHeight="1" x14ac:dyDescent="0.3">
      <c r="A1725" s="1">
        <v>39</v>
      </c>
    </row>
    <row r="1726" spans="1:1" ht="15" customHeight="1" x14ac:dyDescent="0.3">
      <c r="A1726" s="1">
        <v>39</v>
      </c>
    </row>
    <row r="1727" spans="1:1" ht="15" customHeight="1" x14ac:dyDescent="0.3">
      <c r="A1727" s="1">
        <v>39</v>
      </c>
    </row>
    <row r="1728" spans="1:1" ht="15" customHeight="1" x14ac:dyDescent="0.3">
      <c r="A1728" s="1">
        <v>39</v>
      </c>
    </row>
    <row r="1729" spans="1:1" ht="15" customHeight="1" x14ac:dyDescent="0.3">
      <c r="A1729" s="1">
        <v>39</v>
      </c>
    </row>
    <row r="1730" spans="1:1" ht="15" customHeight="1" x14ac:dyDescent="0.3">
      <c r="A1730" s="1">
        <v>40</v>
      </c>
    </row>
    <row r="1731" spans="1:1" ht="15" customHeight="1" x14ac:dyDescent="0.3">
      <c r="A1731" s="1">
        <v>40</v>
      </c>
    </row>
    <row r="1732" spans="1:1" ht="15" customHeight="1" x14ac:dyDescent="0.3">
      <c r="A1732" s="1">
        <v>40</v>
      </c>
    </row>
    <row r="1733" spans="1:1" ht="15" customHeight="1" x14ac:dyDescent="0.3">
      <c r="A1733" s="1">
        <v>40</v>
      </c>
    </row>
    <row r="1734" spans="1:1" ht="15" customHeight="1" x14ac:dyDescent="0.3">
      <c r="A1734" s="1">
        <v>40</v>
      </c>
    </row>
    <row r="1735" spans="1:1" ht="15" customHeight="1" x14ac:dyDescent="0.3">
      <c r="A1735" s="1">
        <v>40</v>
      </c>
    </row>
    <row r="1736" spans="1:1" ht="15" customHeight="1" x14ac:dyDescent="0.3">
      <c r="A1736" s="1">
        <v>40</v>
      </c>
    </row>
    <row r="1737" spans="1:1" ht="15" customHeight="1" x14ac:dyDescent="0.3">
      <c r="A1737" s="1">
        <v>40</v>
      </c>
    </row>
    <row r="1738" spans="1:1" ht="15" customHeight="1" x14ac:dyDescent="0.3">
      <c r="A1738" s="1">
        <v>40</v>
      </c>
    </row>
    <row r="1739" spans="1:1" ht="15" customHeight="1" x14ac:dyDescent="0.3">
      <c r="A1739" s="1">
        <v>40</v>
      </c>
    </row>
    <row r="1740" spans="1:1" ht="15" customHeight="1" x14ac:dyDescent="0.3">
      <c r="A1740" s="1">
        <v>40</v>
      </c>
    </row>
    <row r="1741" spans="1:1" ht="15" customHeight="1" x14ac:dyDescent="0.3">
      <c r="A1741" s="1">
        <v>40</v>
      </c>
    </row>
    <row r="1742" spans="1:1" ht="15" customHeight="1" x14ac:dyDescent="0.3">
      <c r="A1742" s="1">
        <v>40</v>
      </c>
    </row>
    <row r="1743" spans="1:1" ht="15" customHeight="1" x14ac:dyDescent="0.3">
      <c r="A1743" s="1">
        <v>40</v>
      </c>
    </row>
    <row r="1744" spans="1:1" ht="15" customHeight="1" x14ac:dyDescent="0.3">
      <c r="A1744" s="1">
        <v>40</v>
      </c>
    </row>
    <row r="1745" spans="1:1" ht="15" customHeight="1" x14ac:dyDescent="0.3">
      <c r="A1745" s="1">
        <v>40</v>
      </c>
    </row>
    <row r="1746" spans="1:1" ht="15" customHeight="1" x14ac:dyDescent="0.3">
      <c r="A1746" s="1">
        <v>40</v>
      </c>
    </row>
    <row r="1747" spans="1:1" ht="15" customHeight="1" x14ac:dyDescent="0.3">
      <c r="A1747" s="1">
        <v>40</v>
      </c>
    </row>
    <row r="1748" spans="1:1" ht="15" customHeight="1" x14ac:dyDescent="0.3">
      <c r="A1748" s="1">
        <v>40</v>
      </c>
    </row>
    <row r="1749" spans="1:1" ht="15" customHeight="1" x14ac:dyDescent="0.3">
      <c r="A1749" s="1">
        <v>40</v>
      </c>
    </row>
    <row r="1750" spans="1:1" ht="15" customHeight="1" x14ac:dyDescent="0.3">
      <c r="A1750" s="1">
        <v>40</v>
      </c>
    </row>
    <row r="1751" spans="1:1" ht="15" customHeight="1" x14ac:dyDescent="0.3">
      <c r="A1751" s="1">
        <v>40</v>
      </c>
    </row>
    <row r="1752" spans="1:1" ht="15" customHeight="1" x14ac:dyDescent="0.3">
      <c r="A1752" s="1">
        <v>40</v>
      </c>
    </row>
    <row r="1753" spans="1:1" ht="15" customHeight="1" x14ac:dyDescent="0.3">
      <c r="A1753" s="1">
        <v>40</v>
      </c>
    </row>
    <row r="1754" spans="1:1" ht="15" customHeight="1" x14ac:dyDescent="0.3">
      <c r="A1754" s="1">
        <v>40</v>
      </c>
    </row>
    <row r="1755" spans="1:1" ht="15" customHeight="1" x14ac:dyDescent="0.3">
      <c r="A1755" s="1">
        <v>40</v>
      </c>
    </row>
    <row r="1756" spans="1:1" ht="15" customHeight="1" x14ac:dyDescent="0.3">
      <c r="A1756" s="1">
        <v>40</v>
      </c>
    </row>
    <row r="1757" spans="1:1" ht="15" customHeight="1" x14ac:dyDescent="0.3">
      <c r="A1757" s="1">
        <v>40</v>
      </c>
    </row>
    <row r="1758" spans="1:1" ht="15" customHeight="1" x14ac:dyDescent="0.3">
      <c r="A1758" s="1">
        <v>40</v>
      </c>
    </row>
    <row r="1759" spans="1:1" ht="15" customHeight="1" x14ac:dyDescent="0.3">
      <c r="A1759" s="1">
        <v>40</v>
      </c>
    </row>
    <row r="1760" spans="1:1" ht="15" customHeight="1" x14ac:dyDescent="0.3">
      <c r="A1760" s="1">
        <v>40</v>
      </c>
    </row>
    <row r="1761" spans="1:1" ht="15" customHeight="1" x14ac:dyDescent="0.3">
      <c r="A1761" s="1">
        <v>40</v>
      </c>
    </row>
    <row r="1762" spans="1:1" ht="15" customHeight="1" x14ac:dyDescent="0.3">
      <c r="A1762" s="1">
        <v>40</v>
      </c>
    </row>
    <row r="1763" spans="1:1" ht="15" customHeight="1" x14ac:dyDescent="0.3">
      <c r="A1763" s="1">
        <v>40</v>
      </c>
    </row>
    <row r="1764" spans="1:1" ht="15" customHeight="1" x14ac:dyDescent="0.3">
      <c r="A1764" s="1">
        <v>40</v>
      </c>
    </row>
    <row r="1765" spans="1:1" ht="15" customHeight="1" x14ac:dyDescent="0.3">
      <c r="A1765" s="1">
        <v>40</v>
      </c>
    </row>
    <row r="1766" spans="1:1" ht="15" customHeight="1" x14ac:dyDescent="0.3">
      <c r="A1766" s="1">
        <v>40</v>
      </c>
    </row>
    <row r="1767" spans="1:1" ht="15" customHeight="1" x14ac:dyDescent="0.3">
      <c r="A1767" s="1">
        <v>40</v>
      </c>
    </row>
    <row r="1768" spans="1:1" ht="15" customHeight="1" x14ac:dyDescent="0.3">
      <c r="A1768" s="1">
        <v>40</v>
      </c>
    </row>
    <row r="1769" spans="1:1" ht="15" customHeight="1" x14ac:dyDescent="0.3">
      <c r="A1769" s="1">
        <v>40</v>
      </c>
    </row>
    <row r="1770" spans="1:1" ht="15" customHeight="1" x14ac:dyDescent="0.3">
      <c r="A1770" s="1">
        <v>40</v>
      </c>
    </row>
    <row r="1771" spans="1:1" ht="15" customHeight="1" x14ac:dyDescent="0.3">
      <c r="A1771" s="1">
        <v>40</v>
      </c>
    </row>
    <row r="1772" spans="1:1" ht="15" customHeight="1" x14ac:dyDescent="0.3">
      <c r="A1772" s="1">
        <v>40</v>
      </c>
    </row>
    <row r="1773" spans="1:1" ht="15" customHeight="1" x14ac:dyDescent="0.3">
      <c r="A1773" s="1">
        <v>40</v>
      </c>
    </row>
    <row r="1774" spans="1:1" x14ac:dyDescent="0.3">
      <c r="A1774" s="1">
        <v>41</v>
      </c>
    </row>
    <row r="1775" spans="1:1" x14ac:dyDescent="0.3">
      <c r="A1775" s="1">
        <v>41</v>
      </c>
    </row>
    <row r="1776" spans="1:1" x14ac:dyDescent="0.3">
      <c r="A1776" s="1">
        <v>41</v>
      </c>
    </row>
    <row r="1777" spans="1:1" x14ac:dyDescent="0.3">
      <c r="A1777" s="1">
        <v>41</v>
      </c>
    </row>
    <row r="1778" spans="1:1" x14ac:dyDescent="0.3">
      <c r="A1778" s="1">
        <v>41</v>
      </c>
    </row>
    <row r="1779" spans="1:1" x14ac:dyDescent="0.3">
      <c r="A1779" s="1">
        <v>41</v>
      </c>
    </row>
    <row r="1780" spans="1:1" x14ac:dyDescent="0.3">
      <c r="A1780" s="1">
        <v>41</v>
      </c>
    </row>
    <row r="1781" spans="1:1" x14ac:dyDescent="0.3">
      <c r="A1781" s="1">
        <v>41</v>
      </c>
    </row>
    <row r="1782" spans="1:1" x14ac:dyDescent="0.3">
      <c r="A1782" s="1">
        <v>41</v>
      </c>
    </row>
    <row r="1783" spans="1:1" x14ac:dyDescent="0.3">
      <c r="A1783" s="1">
        <v>41</v>
      </c>
    </row>
    <row r="1784" spans="1:1" x14ac:dyDescent="0.3">
      <c r="A1784" s="1">
        <v>41</v>
      </c>
    </row>
    <row r="1785" spans="1:1" x14ac:dyDescent="0.3">
      <c r="A1785" s="1">
        <v>41</v>
      </c>
    </row>
    <row r="1786" spans="1:1" x14ac:dyDescent="0.3">
      <c r="A1786" s="1">
        <v>41</v>
      </c>
    </row>
    <row r="1787" spans="1:1" x14ac:dyDescent="0.3">
      <c r="A1787" s="1">
        <v>41</v>
      </c>
    </row>
    <row r="1788" spans="1:1" x14ac:dyDescent="0.3">
      <c r="A1788" s="1">
        <v>41</v>
      </c>
    </row>
    <row r="1789" spans="1:1" x14ac:dyDescent="0.3">
      <c r="A1789" s="1">
        <v>41</v>
      </c>
    </row>
    <row r="1790" spans="1:1" x14ac:dyDescent="0.3">
      <c r="A1790" s="1">
        <v>41</v>
      </c>
    </row>
    <row r="1791" spans="1:1" x14ac:dyDescent="0.3">
      <c r="A1791" s="1">
        <v>41</v>
      </c>
    </row>
    <row r="1792" spans="1:1" x14ac:dyDescent="0.3">
      <c r="A1792" s="1">
        <v>41</v>
      </c>
    </row>
    <row r="1793" spans="1:1" x14ac:dyDescent="0.3">
      <c r="A1793" s="1">
        <v>41</v>
      </c>
    </row>
    <row r="1794" spans="1:1" x14ac:dyDescent="0.3">
      <c r="A1794" s="1">
        <v>41</v>
      </c>
    </row>
    <row r="1795" spans="1:1" x14ac:dyDescent="0.3">
      <c r="A1795" s="1">
        <v>41</v>
      </c>
    </row>
    <row r="1796" spans="1:1" x14ac:dyDescent="0.3">
      <c r="A1796" s="1">
        <v>41</v>
      </c>
    </row>
    <row r="1797" spans="1:1" x14ac:dyDescent="0.3">
      <c r="A1797" s="1">
        <v>41</v>
      </c>
    </row>
    <row r="1798" spans="1:1" x14ac:dyDescent="0.3">
      <c r="A1798" s="1">
        <v>41</v>
      </c>
    </row>
    <row r="1799" spans="1:1" x14ac:dyDescent="0.3">
      <c r="A1799" s="1">
        <v>41</v>
      </c>
    </row>
    <row r="1800" spans="1:1" x14ac:dyDescent="0.3">
      <c r="A1800" s="1">
        <v>41</v>
      </c>
    </row>
    <row r="1801" spans="1:1" x14ac:dyDescent="0.3">
      <c r="A1801" s="1">
        <v>41</v>
      </c>
    </row>
    <row r="1802" spans="1:1" x14ac:dyDescent="0.3">
      <c r="A1802" s="1">
        <v>41</v>
      </c>
    </row>
    <row r="1803" spans="1:1" x14ac:dyDescent="0.3">
      <c r="A1803" s="1">
        <v>41</v>
      </c>
    </row>
    <row r="1804" spans="1:1" x14ac:dyDescent="0.3">
      <c r="A1804" s="1">
        <v>41</v>
      </c>
    </row>
    <row r="1805" spans="1:1" x14ac:dyDescent="0.3">
      <c r="A1805" s="1">
        <v>41</v>
      </c>
    </row>
    <row r="1806" spans="1:1" x14ac:dyDescent="0.3">
      <c r="A1806" s="1">
        <v>41</v>
      </c>
    </row>
    <row r="1807" spans="1:1" x14ac:dyDescent="0.3">
      <c r="A1807" s="1">
        <v>41</v>
      </c>
    </row>
    <row r="1808" spans="1:1" x14ac:dyDescent="0.3">
      <c r="A1808" s="1">
        <v>41</v>
      </c>
    </row>
    <row r="1809" spans="1:1" x14ac:dyDescent="0.3">
      <c r="A1809" s="1">
        <v>41</v>
      </c>
    </row>
    <row r="1810" spans="1:1" x14ac:dyDescent="0.3">
      <c r="A1810" s="1">
        <v>41</v>
      </c>
    </row>
    <row r="1811" spans="1:1" x14ac:dyDescent="0.3">
      <c r="A1811" s="1">
        <v>41</v>
      </c>
    </row>
    <row r="1812" spans="1:1" x14ac:dyDescent="0.3">
      <c r="A1812" s="1">
        <v>41</v>
      </c>
    </row>
    <row r="1813" spans="1:1" x14ac:dyDescent="0.3">
      <c r="A1813" s="1">
        <v>41</v>
      </c>
    </row>
    <row r="1814" spans="1:1" x14ac:dyDescent="0.3">
      <c r="A1814" s="1">
        <v>41</v>
      </c>
    </row>
    <row r="1815" spans="1:1" x14ac:dyDescent="0.3">
      <c r="A1815" s="1">
        <v>41</v>
      </c>
    </row>
    <row r="1816" spans="1:1" x14ac:dyDescent="0.3">
      <c r="A1816" s="1">
        <v>41</v>
      </c>
    </row>
    <row r="1817" spans="1:1" x14ac:dyDescent="0.3">
      <c r="A1817" s="1">
        <v>41</v>
      </c>
    </row>
  </sheetData>
  <autoFilter ref="A1:C1817" xr:uid="{00000000-0001-0000-0100-000000000000}"/>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KFS</vt:lpstr>
      <vt:lpstr>Data 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2024-12-31T05:34:59Z</dcterms:modified>
</cp:coreProperties>
</file>